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HUMAN SERVICES\SHAREPOINT SITE - HS PROGRAM AREAS\CDBG HH Coordinated Grant Process\2027\Application Forms\MHCDTC\"/>
    </mc:Choice>
  </mc:AlternateContent>
  <xr:revisionPtr revIDLastSave="0" documentId="13_ncr:1_{78B8431A-A5E5-463A-876D-4C45E1EBD8E5}" xr6:coauthVersionLast="47" xr6:coauthVersionMax="47" xr10:uidLastSave="{00000000-0000-0000-0000-000000000000}"/>
  <bookViews>
    <workbookView xWindow="9720" yWindow="2430" windowWidth="18900" windowHeight="11505" firstSheet="6" activeTab="7" xr2:uid="{EB8EB959-DA05-482C-9C8C-A314BC448881}"/>
  </bookViews>
  <sheets>
    <sheet name="Instructions for Tabs 1&amp;2" sheetId="12" r:id="rId1"/>
    <sheet name="Tab 1-Sources of Financing" sheetId="10" r:id="rId2"/>
    <sheet name="Tab 2-Total Program Budget" sheetId="11" r:id="rId3"/>
    <sheet name="Instructions for Tabs 3-5 " sheetId="6" r:id="rId4"/>
    <sheet name="Tab 3-FTE Breakout Template" sheetId="3" r:id="rId5"/>
    <sheet name="FTE Breakout Example" sheetId="8" r:id="rId6"/>
    <sheet name="Tab 4-Budget Sheet Template" sheetId="7" r:id="rId7"/>
    <sheet name="Tab 5-Costs &amp; Cost Allocation" sheetId="9" r:id="rId8"/>
    <sheet name="Example-Costs &amp; Cost Alloc " sheetId="4" r:id="rId9"/>
  </sheets>
  <definedNames>
    <definedName name="_xlnm.Print_Area" localSheetId="0">'Instructions for Tabs 1&amp;2'!$B$1:$C$36</definedName>
    <definedName name="_xlnm.Print_Area" localSheetId="1">'Tab 1-Sources of Financing'!$A$1:$I$62</definedName>
    <definedName name="_xlnm.Print_Area" localSheetId="2">'Tab 2-Total Program Budget'!$A$1:$G$7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7" l="1"/>
  <c r="C22" i="7"/>
  <c r="C21" i="7"/>
  <c r="C20" i="7"/>
  <c r="C19" i="7"/>
  <c r="C18" i="7"/>
  <c r="C16" i="7"/>
  <c r="C15" i="7"/>
  <c r="C13" i="7"/>
  <c r="C12" i="7"/>
  <c r="B3" i="11"/>
  <c r="B4" i="11"/>
  <c r="I8" i="10"/>
  <c r="H9" i="10"/>
  <c r="H61" i="10" s="1"/>
  <c r="I12" i="10"/>
  <c r="I13" i="10"/>
  <c r="I14" i="10"/>
  <c r="I15" i="10"/>
  <c r="I16" i="10"/>
  <c r="F17" i="10"/>
  <c r="G17" i="10"/>
  <c r="H17" i="10"/>
  <c r="I17" i="10"/>
  <c r="F18" i="10"/>
  <c r="G18" i="10"/>
  <c r="H18" i="10"/>
  <c r="I21" i="10"/>
  <c r="I22" i="10"/>
  <c r="I23" i="10"/>
  <c r="I24" i="10"/>
  <c r="I25" i="10"/>
  <c r="F26" i="10"/>
  <c r="G26" i="10"/>
  <c r="I26" i="10" s="1"/>
  <c r="H26" i="10"/>
  <c r="F27" i="10"/>
  <c r="H27" i="10"/>
  <c r="I30" i="10"/>
  <c r="I31" i="10"/>
  <c r="I32" i="10"/>
  <c r="I33" i="10"/>
  <c r="I34" i="10"/>
  <c r="F35" i="10"/>
  <c r="G35" i="10"/>
  <c r="H35" i="10"/>
  <c r="I35" i="10"/>
  <c r="F36" i="10"/>
  <c r="G36" i="10"/>
  <c r="H36" i="10"/>
  <c r="I39" i="10"/>
  <c r="I40" i="10"/>
  <c r="I41" i="10"/>
  <c r="F42" i="10"/>
  <c r="I42" i="10" s="1"/>
  <c r="G42" i="10"/>
  <c r="G43" i="10" s="1"/>
  <c r="H42" i="10"/>
  <c r="H43" i="10" s="1"/>
  <c r="I46" i="10"/>
  <c r="I47" i="10"/>
  <c r="I48" i="10"/>
  <c r="I49" i="10"/>
  <c r="I50" i="10"/>
  <c r="F51" i="10"/>
  <c r="G51" i="10"/>
  <c r="H51" i="10"/>
  <c r="I51" i="10"/>
  <c r="F52" i="10"/>
  <c r="G52" i="10"/>
  <c r="H52" i="10"/>
  <c r="I55" i="10"/>
  <c r="I56" i="10"/>
  <c r="I57" i="10"/>
  <c r="F58" i="10"/>
  <c r="G58" i="10"/>
  <c r="H58" i="10"/>
  <c r="I58" i="10"/>
  <c r="F59" i="10"/>
  <c r="G59" i="10"/>
  <c r="H59" i="10"/>
  <c r="F61" i="10"/>
  <c r="G61" i="10"/>
  <c r="F62" i="10"/>
  <c r="G62" i="10"/>
  <c r="F16" i="8"/>
  <c r="F15" i="8"/>
  <c r="F14" i="8"/>
  <c r="F13" i="8"/>
  <c r="F9" i="8"/>
  <c r="F8" i="8"/>
  <c r="F10" i="8" s="1"/>
  <c r="B23" i="7"/>
  <c r="B11" i="7"/>
  <c r="F14" i="3"/>
  <c r="F13" i="3"/>
  <c r="F12" i="3"/>
  <c r="F11" i="3"/>
  <c r="F7" i="3"/>
  <c r="F6" i="3"/>
  <c r="I61" i="10" l="1"/>
  <c r="H62" i="10" s="1"/>
  <c r="I9" i="10"/>
  <c r="B6" i="11" s="1"/>
  <c r="G27" i="10"/>
  <c r="F43" i="10"/>
  <c r="F17" i="8"/>
  <c r="B24" i="7"/>
  <c r="F8" i="3"/>
  <c r="F15" i="3"/>
  <c r="C17" i="7" l="1"/>
  <c r="C9" i="7"/>
  <c r="C11" i="7"/>
  <c r="C10" i="7"/>
  <c r="C24" i="7"/>
  <c r="C14" i="7"/>
  <c r="C23" i="7"/>
  <c r="D6" i="11"/>
  <c r="F6" i="11"/>
  <c r="E6" i="11" l="1"/>
  <c r="C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Cory Derenburger</author>
  </authors>
  <commentList>
    <comment ref="B6" authorId="0" shapeId="0" xr:uid="{AC3D6AA5-1D56-4C47-8CF8-481EFF83B720}">
      <text>
        <r>
          <rPr>
            <b/>
            <sz val="9"/>
            <color indexed="81"/>
            <rFont val="Tahoma"/>
            <family val="2"/>
          </rPr>
          <t>From Sources of Financing - Tentative Total CGAP Requested Funds</t>
        </r>
      </text>
    </comment>
  </commentList>
</comments>
</file>

<file path=xl/sharedStrings.xml><?xml version="1.0" encoding="utf-8"?>
<sst xmlns="http://schemas.openxmlformats.org/spreadsheetml/2006/main" count="223" uniqueCount="182">
  <si>
    <t>Mental Health, Chemical Dependency and Therapeutic Court Program</t>
  </si>
  <si>
    <t>2027 Expenditure Form 1/1/27 - 12/31/27</t>
  </si>
  <si>
    <t xml:space="preserve">Agency Name: </t>
  </si>
  <si>
    <t>Program:</t>
  </si>
  <si>
    <t>Cost Categories</t>
  </si>
  <si>
    <t>Budget</t>
  </si>
  <si>
    <t>Percent</t>
  </si>
  <si>
    <t>Program Services</t>
  </si>
  <si>
    <t xml:space="preserve">Cost Category (5) </t>
  </si>
  <si>
    <t>Cost Category (6)</t>
  </si>
  <si>
    <t>Cost Category (7)</t>
  </si>
  <si>
    <t>Cost Category (8)</t>
  </si>
  <si>
    <t>Cost Category (9)</t>
  </si>
  <si>
    <t>Total Project Budget</t>
  </si>
  <si>
    <t>15% admin is allowed, but can be budgeted in program if not needed or less is needed.</t>
  </si>
  <si>
    <t>Cost Categories must have clear backup (program related payroll, people served and hours associated with them and signatures of clients agreeing to service, expense reports, Case Notes, itemized receipts, etc.)</t>
  </si>
  <si>
    <t>Year to date billing (previous month YTD + current month billing) must equal KC records of payments to date + current billing</t>
  </si>
  <si>
    <t>Admin must be backed up by payroll, receipts, and a allocation explanation of indirect expenses if operating more than one program.</t>
  </si>
  <si>
    <t>% in 1/10th</t>
  </si>
  <si>
    <t>% in Other Programs</t>
  </si>
  <si>
    <t>Example:</t>
  </si>
  <si>
    <t>Clinical Supervisor</t>
  </si>
  <si>
    <t>Lead Clinician</t>
  </si>
  <si>
    <t>Assistant Clinician</t>
  </si>
  <si>
    <t>Administration</t>
  </si>
  <si>
    <t>Program</t>
  </si>
  <si>
    <t>Bookkeeper</t>
  </si>
  <si>
    <t>Admin Assistant</t>
  </si>
  <si>
    <t>Case Manager</t>
  </si>
  <si>
    <t>Total Budgeted to 1/10th</t>
  </si>
  <si>
    <t>Employee Ttl Salary</t>
  </si>
  <si>
    <t>Employee Ttl Benefits</t>
  </si>
  <si>
    <t>Total Administration Salaries/Benefits</t>
  </si>
  <si>
    <t>Total Program Salaries/Benefits</t>
  </si>
  <si>
    <t>Program Services Total</t>
  </si>
  <si>
    <t>Clinical Supervisor oversees 10 staff. 1.5 staff is charged to the 1/10 program. Oversight includes…</t>
  </si>
  <si>
    <t xml:space="preserve">Lead Clinician leads sessions with clients. Travel to site is required in this position. A meeting with supervisor and assistant clinician follows each appointment. </t>
  </si>
  <si>
    <t>Assistant clinician takes clinical notes, sets appointments, calls referrals, attends all sessions with lead clinician and meets with lead clinician following all appointments.</t>
  </si>
  <si>
    <t>Case Manager tracks all cases in 1/10th program, reads and analyzes clinical notes and guides the client from start to finish.</t>
  </si>
  <si>
    <t>Bookkeeper keeps all financial records, files quarterly reports, and monthly statements. Tracks billable costs, ensuring they are coded to the correct grant. We have 10 staff , so 15 % of the salary is charged to the 1/10th grant</t>
  </si>
  <si>
    <t>Admin Assistant takes calls, guides walk-ins to next step, files all records and case notes… We have 10 staff , so 15 % of the salary is charged to the 1/10th grant.</t>
  </si>
  <si>
    <t>Other Costs</t>
  </si>
  <si>
    <t xml:space="preserve">Outreach </t>
  </si>
  <si>
    <t>Mileage</t>
  </si>
  <si>
    <t>Operating Supplies</t>
  </si>
  <si>
    <t xml:space="preserve">Rent </t>
  </si>
  <si>
    <t>Utilities</t>
  </si>
  <si>
    <t>We hold 2 events/yr for the 1/10th program. The fees for these two events are $4,000 each. (If event includes other programs explain allocated cost here)</t>
  </si>
  <si>
    <t>Travel to site is required for each appointment. We estimate about 5,000 miles in the year for the 1/10th program.</t>
  </si>
  <si>
    <t>There are supplies needed for appointments including…</t>
  </si>
  <si>
    <t>We have 10 staff in our building , so 15 % of the rent is charged to the 1/10th grant.</t>
  </si>
  <si>
    <t>(This is an explanation of all budgeted costs. All costs should be able to be verified in monitoring with payroll reports, receipts and should line up with the allocations stated.)</t>
  </si>
  <si>
    <t>Office Supplies</t>
  </si>
  <si>
    <t>We have 10 staff in our building , so 15 % of the office supplies are charged to the 1/10th grant.</t>
  </si>
  <si>
    <t>We have 10 staff in our building , so 15 % of the utilities are charged to the 1/10th grant.</t>
  </si>
  <si>
    <t>Costs and Cost Allocation Plan (Example)</t>
  </si>
  <si>
    <t>Administration Other</t>
  </si>
  <si>
    <t>Fill in 1/10th FTE requirements per employee position in column B</t>
  </si>
  <si>
    <t>Position 1</t>
  </si>
  <si>
    <t>Position 2</t>
  </si>
  <si>
    <t>Position 3</t>
  </si>
  <si>
    <t>Position 4</t>
  </si>
  <si>
    <t>Note: Gray cells are formulas that calculate the cost to the 1/10th program once FTE and salaries are included.</t>
  </si>
  <si>
    <t>In the "% in Other Programs", include percentage of time employee works outside the 1/10th grant</t>
  </si>
  <si>
    <t>Input employee's salary and benefits cost in columns D &amp; E</t>
  </si>
  <si>
    <t>Total Program and Benefits in cell F15 should equal the total of salary cost categories on Budget sheet</t>
  </si>
  <si>
    <t xml:space="preserve">Cost Category (1) </t>
  </si>
  <si>
    <t xml:space="preserve">Cost Category (2) </t>
  </si>
  <si>
    <t xml:space="preserve">Cost Category (3) </t>
  </si>
  <si>
    <t xml:space="preserve">Cost Category (4) </t>
  </si>
  <si>
    <t>Cost categories should be in line with Costs and Cost Allocation</t>
  </si>
  <si>
    <t xml:space="preserve">Determine what cost categories will be most efficient when providing backup to KC and include them in Column A. </t>
  </si>
  <si>
    <t>Notes:</t>
  </si>
  <si>
    <t>Administration Salaries/Benefits</t>
  </si>
  <si>
    <t>All administration falls under Admin Salaries and Benefits, or Admin Other. Back up should follow information in cost allocation.</t>
  </si>
  <si>
    <t>Administration can not exceed more than 15% of budget. If 15% is not needed, remaining amount can be used in program.</t>
  </si>
  <si>
    <t>Monthly:</t>
  </si>
  <si>
    <t xml:space="preserve">Current Billling = what you are charging KC for month of billing. </t>
  </si>
  <si>
    <t>YTD Billing = total that has been billed to current contract Year to date</t>
  </si>
  <si>
    <t>Remaining budget is a formula and must match KC records in order for us to pay invoice</t>
  </si>
  <si>
    <t>Everything billed must be actual costs with backup available at KC's request</t>
  </si>
  <si>
    <t>Salary/Benefit cost categories should be separate from non salary/benefit cost categories so can be substantiated with payroll reports.</t>
  </si>
  <si>
    <t xml:space="preserve">Cost allocation should explain how costs are determined/allocated in each line item of the budget. </t>
  </si>
  <si>
    <t>Explanation should explain details to help KC understand how to substantiate each cost category.</t>
  </si>
  <si>
    <t>FTE Breakout Example</t>
  </si>
  <si>
    <t xml:space="preserve">Determine what FTE needs this grant will have. Please keep in mind that all indirect FTE's fall under administration which has a 15% cap. </t>
  </si>
  <si>
    <t>Determine the budget needed for all other cost categories and enter in column B.</t>
  </si>
  <si>
    <t>2027 FTE Breakout 1/1/27 - 12/31/27</t>
  </si>
  <si>
    <t xml:space="preserve">Costs and Cost Allocation Plan </t>
  </si>
  <si>
    <t xml:space="preserve">Explanation </t>
  </si>
  <si>
    <t>Program Services Payroll</t>
  </si>
  <si>
    <t>Administration Payroll</t>
  </si>
  <si>
    <t>(Admin Position 1)</t>
  </si>
  <si>
    <t>(Admin Position 2)</t>
  </si>
  <si>
    <t>(Program Position 1)</t>
  </si>
  <si>
    <t>(Program Position 2)</t>
  </si>
  <si>
    <t>(Program Position 3)</t>
  </si>
  <si>
    <t>(Program Position 4)</t>
  </si>
  <si>
    <t>(Cost 1)</t>
  </si>
  <si>
    <t>(Cost 2)</t>
  </si>
  <si>
    <t>(Cost 3)</t>
  </si>
  <si>
    <t>If a cost is an allocation, please explain how cost to the 1/10 program is determined.</t>
  </si>
  <si>
    <t>(Cost 4)</t>
  </si>
  <si>
    <t>(Cost 5)</t>
  </si>
  <si>
    <t>(Cost 6)</t>
  </si>
  <si>
    <r>
      <t xml:space="preserve">Use FTE sheet to determine </t>
    </r>
    <r>
      <rPr>
        <b/>
        <u/>
        <sz val="11"/>
        <color theme="1"/>
        <rFont val="Aptos Narrow"/>
        <family val="2"/>
        <scheme val="minor"/>
      </rPr>
      <t>total</t>
    </r>
    <r>
      <rPr>
        <sz val="11"/>
        <color theme="1"/>
        <rFont val="Aptos Narrow"/>
        <family val="2"/>
        <scheme val="minor"/>
      </rPr>
      <t xml:space="preserve"> of all salary/benefit cost categories. Enter into column B.</t>
    </r>
  </si>
  <si>
    <t>TOTAL PROJECT FUNDING</t>
  </si>
  <si>
    <t>Total In-Kind</t>
  </si>
  <si>
    <t>In-Kind</t>
  </si>
  <si>
    <t>Total Private</t>
  </si>
  <si>
    <t>Private</t>
  </si>
  <si>
    <t>Total Applicant</t>
  </si>
  <si>
    <t>Applicant</t>
  </si>
  <si>
    <t>Total Local</t>
  </si>
  <si>
    <t>Local</t>
  </si>
  <si>
    <t>Total State</t>
  </si>
  <si>
    <t>State</t>
  </si>
  <si>
    <t>Total Federal</t>
  </si>
  <si>
    <t>Federal</t>
  </si>
  <si>
    <t>Total Requested Funds</t>
  </si>
  <si>
    <t xml:space="preserve"> </t>
  </si>
  <si>
    <t>TOTAL</t>
  </si>
  <si>
    <t>Tentantive</t>
  </si>
  <si>
    <t>Conditional</t>
  </si>
  <si>
    <t>Committed</t>
  </si>
  <si>
    <t>Funding Source</t>
  </si>
  <si>
    <t xml:space="preserve">Program:  </t>
  </si>
  <si>
    <t xml:space="preserve">Organization Name:  </t>
  </si>
  <si>
    <t>Enter the estimated costs associated with your project/program from CGAP Sources and from Other Funds</t>
  </si>
  <si>
    <t>Sources of Financing Totals</t>
  </si>
  <si>
    <t>%</t>
  </si>
  <si>
    <t>Total Program Budget</t>
  </si>
  <si>
    <r>
      <t>Total Other Funds</t>
    </r>
    <r>
      <rPr>
        <sz val="11"/>
        <color theme="1"/>
        <rFont val="Aptos Narrow"/>
        <family val="2"/>
        <scheme val="minor"/>
      </rPr>
      <t xml:space="preserve"> 
</t>
    </r>
    <r>
      <rPr>
        <sz val="8"/>
        <color theme="1"/>
        <rFont val="Aptos Narrow"/>
        <family val="2"/>
        <scheme val="minor"/>
      </rPr>
      <t>(Federal, State, Local, Applicant, Private)</t>
    </r>
  </si>
  <si>
    <t>Categories/Line Items</t>
  </si>
  <si>
    <t>Kitsap County Human Services</t>
  </si>
  <si>
    <t>Coordinated Grant Application Process</t>
  </si>
  <si>
    <r>
      <t xml:space="preserve">This form is collects information regarding the funding of your services program.  Complete both </t>
    </r>
    <r>
      <rPr>
        <u/>
        <sz val="12"/>
        <color theme="1"/>
        <rFont val="Aptos Narrow"/>
        <family val="2"/>
        <scheme val="minor"/>
      </rPr>
      <t>Sources of Financing</t>
    </r>
    <r>
      <rPr>
        <sz val="12"/>
        <color theme="1"/>
        <rFont val="Aptos Narrow"/>
        <family val="2"/>
        <scheme val="minor"/>
      </rPr>
      <t xml:space="preserve"> and </t>
    </r>
    <r>
      <rPr>
        <u/>
        <sz val="12"/>
        <color theme="1"/>
        <rFont val="Aptos Narrow"/>
        <family val="2"/>
        <scheme val="minor"/>
      </rPr>
      <t>Total Program Budget</t>
    </r>
    <r>
      <rPr>
        <sz val="12"/>
        <color theme="1"/>
        <rFont val="Aptos Narrow"/>
        <family val="2"/>
        <scheme val="minor"/>
      </rPr>
      <t xml:space="preserve"> worksheets. The </t>
    </r>
    <r>
      <rPr>
        <u/>
        <sz val="12"/>
        <color theme="1"/>
        <rFont val="Aptos Narrow"/>
        <family val="2"/>
        <scheme val="minor"/>
      </rPr>
      <t>Sources of Financing</t>
    </r>
    <r>
      <rPr>
        <sz val="12"/>
        <color theme="1"/>
        <rFont val="Aptos Narrow"/>
        <family val="2"/>
        <scheme val="minor"/>
      </rPr>
      <t xml:space="preserve"> worksheet should include all sources of funding for the program, current and anticipated, in the grant year.  The </t>
    </r>
    <r>
      <rPr>
        <u/>
        <sz val="12"/>
        <color theme="1"/>
        <rFont val="Aptos Narrow"/>
        <family val="2"/>
        <scheme val="minor"/>
      </rPr>
      <t>Total Program Budget</t>
    </r>
    <r>
      <rPr>
        <sz val="12"/>
        <color theme="1"/>
        <rFont val="Aptos Narrow"/>
        <family val="2"/>
        <scheme val="minor"/>
      </rPr>
      <t xml:space="preserve"> worksheet should show all costs to operate the program (i.e. staff costs, supplies, indirect overhead costs, etc.).
</t>
    </r>
    <r>
      <rPr>
        <b/>
        <sz val="12"/>
        <color theme="1"/>
        <rFont val="Aptos Narrow"/>
        <family val="2"/>
        <scheme val="minor"/>
      </rPr>
      <t xml:space="preserve">
NOTE:</t>
    </r>
    <r>
      <rPr>
        <sz val="12"/>
        <color theme="1"/>
        <rFont val="Aptos Narrow"/>
        <family val="2"/>
        <scheme val="minor"/>
      </rPr>
      <t xml:space="preserve"> If your agency does not operate more than one program, the program budget will be the same as your total agency budget. The salary of the director is not a program. The director is part of the entire program, like a food bank, and you would include the director's salary along with all the other costs for the program on the budget.</t>
    </r>
  </si>
  <si>
    <t>REPORT FORM INSTRUCTIONS</t>
  </si>
  <si>
    <t>Element Information</t>
  </si>
  <si>
    <t>Sources of Financing Worksheet</t>
  </si>
  <si>
    <t>Organization Name:</t>
  </si>
  <si>
    <t>Cells E2-G2</t>
  </si>
  <si>
    <t>Enter the organization provider name</t>
  </si>
  <si>
    <t>Program Name</t>
  </si>
  <si>
    <t>Cells E3-G3</t>
  </si>
  <si>
    <t>Enter the name of your Services Program or Project Name</t>
  </si>
  <si>
    <t>Columns A-E</t>
  </si>
  <si>
    <t>Column F</t>
  </si>
  <si>
    <t>Enter the total amount of funding for the Funding Source that has been committed to fund the program in the grant cycle year. Committed funding will have a letter from the funder or Board.</t>
  </si>
  <si>
    <t>Column G</t>
  </si>
  <si>
    <t>Enter the total amount of funding for the Funding Source that is conditional (for example funding which requires a match) to fund the program for the grant cycle year.</t>
  </si>
  <si>
    <t>Tentative</t>
  </si>
  <si>
    <t>Column H</t>
  </si>
  <si>
    <t>Total</t>
  </si>
  <si>
    <t>Column I [calculated]</t>
  </si>
  <si>
    <t>The Total is [calculated] by the Funding Source from each of the Committed, Conditional, and Tentative Funding columns.</t>
  </si>
  <si>
    <t>Total Program Budget Worksheet</t>
  </si>
  <si>
    <t>Cells B3-G3 [linked]</t>
  </si>
  <si>
    <t>The organization provider name - [linked] from the Sources of Financing worksheet</t>
  </si>
  <si>
    <t>Cells B4-G4 [linked]</t>
  </si>
  <si>
    <t>The name of your Services Program or Project Name - [linked] from the Sources of Financing worksheet</t>
  </si>
  <si>
    <t>Column B</t>
  </si>
  <si>
    <r>
      <t xml:space="preserve">Total Other Funds 
</t>
    </r>
    <r>
      <rPr>
        <sz val="12"/>
        <color theme="1"/>
        <rFont val="Aptos Narrow"/>
        <family val="2"/>
        <scheme val="minor"/>
      </rPr>
      <t>(Federal, State, Local, Applicant, Private)</t>
    </r>
  </si>
  <si>
    <t>Column D</t>
  </si>
  <si>
    <t>In this column enter the amounts of Total Other Funds which be used to support the program..  The Total of this column must match the total of all other funding sources (Federal, State, Local, Applicant, Private, and In-Kind) that have been noted in the Sources of Financing Worksheet as Committed, Conditional, or Tentative.
 - Row 6 [linked] Contains the Sources of Financing Totals for all Other Funding source excluding requests from the CGAP funds.  This is a total which includes all other funding noted that is committed, conditional, or tentative.</t>
  </si>
  <si>
    <t>Column F [calculated]</t>
  </si>
  <si>
    <r>
      <t xml:space="preserve">This column calculates amounts of Total CGAP Requested Funds and Total Other Funds which be used to support the program by each of the Categories/Line Items listed in Column A. 
 - Row 6 [linked] Contains the </t>
    </r>
    <r>
      <rPr>
        <i/>
        <u/>
        <sz val="10"/>
        <color theme="1"/>
        <rFont val="Aptos Narrow"/>
        <family val="2"/>
        <scheme val="minor"/>
      </rPr>
      <t>Sources of Financing Totals</t>
    </r>
    <r>
      <rPr>
        <i/>
        <sz val="10"/>
        <color theme="1"/>
        <rFont val="Aptos Narrow"/>
        <family val="2"/>
        <scheme val="minor"/>
      </rPr>
      <t xml:space="preserve"> cell I61 for all funding sources.  This is a total which includes all funding noted that is committed, conditional, or tentative.
</t>
    </r>
  </si>
  <si>
    <t>Third Step: Costs and Cost Allocation Tab 5</t>
  </si>
  <si>
    <t>Second Step: Budget Tab 4</t>
  </si>
  <si>
    <t>First Step: FTE Breakout Sheet Tab 3</t>
  </si>
  <si>
    <r>
      <t xml:space="preserve">Enter the name of funding sources that are currently, or anticipated, to fund the program in the grant cycle year.  In the following Funding Source sections you will enter the names of the other funding sources that will be funding your services program.
This section consists of groups of funding sources including:
• 2027 CGAP Services Funding Request 
• Federal Funding
• State Funding
• Local Funding
• Applicant Funding
• Private Funding
• In-Kind Funding
</t>
    </r>
    <r>
      <rPr>
        <b/>
        <i/>
        <sz val="10"/>
        <color theme="1"/>
        <rFont val="Aptos Narrow"/>
        <family val="2"/>
        <scheme val="minor"/>
      </rPr>
      <t>IMPORTANT: In row 8 the Total CGAP Requested Funds Source Name is entered, this will include all of the funding source (MHCDTC) that is part of this coordinated grant application.  This should match your Total Requested amount in the CGAP Service Program Narrative section of your application.</t>
    </r>
  </si>
  <si>
    <r>
      <rPr>
        <b/>
        <sz val="10"/>
        <rFont val="Arial"/>
        <family val="2"/>
      </rPr>
      <t xml:space="preserve">Total CGAP Requested Funds </t>
    </r>
    <r>
      <rPr>
        <sz val="10"/>
        <rFont val="Arial"/>
        <family val="2"/>
      </rPr>
      <t xml:space="preserve">
</t>
    </r>
    <r>
      <rPr>
        <sz val="9"/>
        <rFont val="Arial"/>
        <family val="2"/>
      </rPr>
      <t>(MHCDTC)</t>
    </r>
  </si>
  <si>
    <t xml:space="preserve">2027 CGAP Grant Request </t>
  </si>
  <si>
    <t>2027 Sources of Financing - All Project Funding Sources</t>
  </si>
  <si>
    <t xml:space="preserve">Enter the total amount of funding from the Funding Source that is tentative (for example funding that is being applied for now or in the near future) to fund the program in the grant cycle year.  Funding from the CGAP process for funding from MHCDTC will be entered into this column in row 8. </t>
  </si>
  <si>
    <r>
      <t xml:space="preserve">Total CGAP Requested Funds 
</t>
    </r>
    <r>
      <rPr>
        <sz val="12"/>
        <color theme="1"/>
        <rFont val="Aptos Narrow"/>
        <family val="2"/>
        <scheme val="minor"/>
      </rPr>
      <t>(MHCDTC)</t>
    </r>
  </si>
  <si>
    <t>In this column enter the amounts of Total MHCDTC Requested Funds will be used to support the program. The Total of this column must match the Total Request Amount from Cell I9 in your Sources of Financing.
 - Row 6 [linked] Contains the Total Requested Amount from the Sources of Financing cell I9</t>
  </si>
  <si>
    <t>2027 Total Services Program Budget</t>
  </si>
  <si>
    <r>
      <t>Total CGAP Requested Funds</t>
    </r>
    <r>
      <rPr>
        <sz val="11"/>
        <color theme="1"/>
        <rFont val="Aptos Narrow"/>
        <family val="2"/>
        <scheme val="minor"/>
      </rPr>
      <t xml:space="preserve"> 
</t>
    </r>
    <r>
      <rPr>
        <sz val="8"/>
        <color theme="1"/>
        <rFont val="Aptos Narrow"/>
        <family val="2"/>
        <scheme val="minor"/>
      </rPr>
      <t>(MHCDTC)</t>
    </r>
  </si>
  <si>
    <t>Administration (15% of expenditures)</t>
  </si>
  <si>
    <t>Total Requested Amount (from Source of Financing, must match "Total Program Budget above)</t>
  </si>
  <si>
    <t>MHCDTC Program Budget Book Application 2027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</si>
</sst>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00"/>
    <numFmt numFmtId="165" formatCode="_(&quot;$&quot;* #,##0_);_(&quot;$&quot;* \(#,##0\);_(&quot;$&quot;* &quot;-&quot;??_);_(@_)"/>
    <numFmt numFmtId="166" formatCode="#,##0.0"/>
  </numFmts>
  <fonts count="34"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Tahoma"/>
      <family val="2"/>
    </font>
    <font>
      <b/>
      <sz val="12"/>
      <color theme="1"/>
      <name val="Aptos Narrow"/>
      <family val="2"/>
      <scheme val="minor"/>
    </font>
    <font>
      <b/>
      <sz val="9"/>
      <color theme="1"/>
      <name val="Tahoma"/>
      <family val="2"/>
    </font>
    <font>
      <sz val="9"/>
      <color theme="1"/>
      <name val="Tahoma"/>
      <family val="2"/>
    </font>
    <font>
      <b/>
      <sz val="9"/>
      <name val="Tahoma"/>
      <family val="2"/>
    </font>
    <font>
      <sz val="9"/>
      <color indexed="54"/>
      <name val="Tahoma"/>
      <family val="2"/>
    </font>
    <font>
      <b/>
      <u/>
      <sz val="11"/>
      <color theme="1"/>
      <name val="Aptos Narrow"/>
      <family val="2"/>
      <scheme val="minor"/>
    </font>
    <font>
      <b/>
      <sz val="16"/>
      <color theme="1"/>
      <name val="Aptos Narrow"/>
      <family val="2"/>
      <scheme val="minor"/>
    </font>
    <font>
      <sz val="14"/>
      <color theme="1"/>
      <name val="Aptos Narrow"/>
      <family val="2"/>
      <scheme val="minor"/>
    </font>
    <font>
      <b/>
      <u/>
      <sz val="14"/>
      <color theme="1"/>
      <name val="Aptos Narrow"/>
      <family val="2"/>
      <scheme val="minor"/>
    </font>
    <font>
      <sz val="11"/>
      <color theme="0"/>
      <name val="Aptos Narrow"/>
      <family val="2"/>
      <scheme val="minor"/>
    </font>
    <font>
      <sz val="10"/>
      <name val="Arial"/>
      <family val="2"/>
    </font>
    <font>
      <b/>
      <sz val="10"/>
      <name val="Arial"/>
      <family val="2"/>
    </font>
    <font>
      <sz val="9"/>
      <name val="Arial"/>
      <family val="2"/>
    </font>
    <font>
      <b/>
      <sz val="12"/>
      <color rgb="FF78916E"/>
      <name val="Tahoma"/>
      <family val="2"/>
    </font>
    <font>
      <b/>
      <sz val="18"/>
      <color theme="0"/>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
      <b/>
      <sz val="12"/>
      <color theme="1"/>
      <name val="Tahoma"/>
      <family val="2"/>
    </font>
    <font>
      <b/>
      <sz val="9"/>
      <color indexed="81"/>
      <name val="Tahoma"/>
      <family val="2"/>
    </font>
    <font>
      <b/>
      <i/>
      <sz val="14"/>
      <color theme="1"/>
      <name val="Aptos Narrow"/>
      <family val="2"/>
      <scheme val="minor"/>
    </font>
    <font>
      <b/>
      <sz val="18"/>
      <color theme="1"/>
      <name val="Aptos Narrow"/>
      <family val="2"/>
      <scheme val="minor"/>
    </font>
    <font>
      <b/>
      <sz val="20"/>
      <color theme="1"/>
      <name val="Aptos Narrow"/>
      <family val="2"/>
      <scheme val="minor"/>
    </font>
    <font>
      <sz val="12"/>
      <color theme="1"/>
      <name val="Aptos Narrow"/>
      <family val="2"/>
      <scheme val="minor"/>
    </font>
    <font>
      <u/>
      <sz val="12"/>
      <color theme="1"/>
      <name val="Aptos Narrow"/>
      <family val="2"/>
      <scheme val="minor"/>
    </font>
    <font>
      <u/>
      <sz val="11"/>
      <color theme="10"/>
      <name val="Aptos Narrow"/>
      <family val="2"/>
      <scheme val="minor"/>
    </font>
    <font>
      <b/>
      <sz val="14"/>
      <color theme="1"/>
      <name val="Aptos Narrow"/>
      <family val="2"/>
      <scheme val="minor"/>
    </font>
    <font>
      <i/>
      <sz val="10"/>
      <color theme="1"/>
      <name val="Aptos Narrow"/>
      <family val="2"/>
      <scheme val="minor"/>
    </font>
    <font>
      <b/>
      <i/>
      <sz val="10"/>
      <color theme="1"/>
      <name val="Aptos Narrow"/>
      <family val="2"/>
      <scheme val="minor"/>
    </font>
    <font>
      <i/>
      <u/>
      <sz val="10"/>
      <color theme="1"/>
      <name val="Aptos Narrow"/>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0"/>
        <bgColor indexed="64"/>
      </patternFill>
    </fill>
    <fill>
      <patternFill patternType="solid">
        <fgColor theme="6" tint="0.79998168889431442"/>
        <bgColor indexed="64"/>
      </patternFill>
    </fill>
    <fill>
      <patternFill patternType="lightUp">
        <bgColor theme="6" tint="0.79998168889431442"/>
      </patternFill>
    </fill>
    <fill>
      <patternFill patternType="lightUp">
        <bgColor theme="1" tint="0.499984740745262"/>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48">
    <border>
      <left/>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bottom style="thin">
        <color auto="1"/>
      </bottom>
      <diagonal/>
    </border>
    <border>
      <left style="medium">
        <color indexed="64"/>
      </left>
      <right style="thin">
        <color indexed="64"/>
      </right>
      <top/>
      <bottom style="thin">
        <color indexed="64"/>
      </bottom>
      <diagonal/>
    </border>
    <border>
      <left/>
      <right/>
      <top/>
      <bottom style="thin">
        <color auto="1"/>
      </bottom>
      <diagonal/>
    </border>
    <border>
      <left style="thin">
        <color auto="1"/>
      </left>
      <right style="medium">
        <color auto="1"/>
      </right>
      <top style="thin">
        <color auto="1"/>
      </top>
      <bottom style="double">
        <color indexed="64"/>
      </bottom>
      <diagonal/>
    </border>
    <border>
      <left style="medium">
        <color auto="1"/>
      </left>
      <right style="thin">
        <color auto="1"/>
      </right>
      <top style="thin">
        <color auto="1"/>
      </top>
      <bottom style="double">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indexed="64"/>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indexed="64"/>
      </left>
      <right/>
      <top style="medium">
        <color auto="1"/>
      </top>
      <bottom/>
      <diagonal/>
    </border>
    <border>
      <left/>
      <right/>
      <top/>
      <bottom style="medium">
        <color auto="1"/>
      </bottom>
      <diagonal/>
    </border>
    <border>
      <left/>
      <right style="thin">
        <color indexed="64"/>
      </right>
      <top style="thin">
        <color indexed="64"/>
      </top>
      <bottom style="medium">
        <color auto="1"/>
      </bottom>
      <diagonal/>
    </border>
    <border>
      <left/>
      <right/>
      <top style="thin">
        <color indexed="64"/>
      </top>
      <bottom style="medium">
        <color auto="1"/>
      </bottom>
      <diagonal/>
    </border>
    <border>
      <left style="medium">
        <color auto="1"/>
      </left>
      <right/>
      <top style="thin">
        <color indexed="64"/>
      </top>
      <bottom style="medium">
        <color auto="1"/>
      </bottom>
      <diagonal/>
    </border>
    <border>
      <left/>
      <right style="medium">
        <color indexed="64"/>
      </right>
      <top style="medium">
        <color indexed="64"/>
      </top>
      <bottom style="medium">
        <color indexed="64"/>
      </bottom>
      <diagonal/>
    </border>
    <border>
      <left/>
      <right style="medium">
        <color indexed="64"/>
      </right>
      <top style="thick">
        <color auto="1"/>
      </top>
      <bottom style="medium">
        <color indexed="64"/>
      </bottom>
      <diagonal/>
    </border>
    <border>
      <left/>
      <right/>
      <top style="thick">
        <color auto="1"/>
      </top>
      <bottom style="medium">
        <color indexed="64"/>
      </bottom>
      <diagonal/>
    </border>
    <border>
      <left style="medium">
        <color indexed="64"/>
      </left>
      <right/>
      <top style="thick">
        <color auto="1"/>
      </top>
      <bottom style="medium">
        <color indexed="64"/>
      </bottom>
      <diagonal/>
    </border>
    <border>
      <left/>
      <right style="thick">
        <color auto="1"/>
      </right>
      <top style="thick">
        <color auto="1"/>
      </top>
      <bottom style="thick">
        <color auto="1"/>
      </bottom>
      <diagonal/>
    </border>
    <border>
      <left/>
      <right/>
      <top style="thick">
        <color auto="1"/>
      </top>
      <bottom style="thick">
        <color auto="1"/>
      </bottom>
      <diagonal/>
    </border>
    <border>
      <left/>
      <right/>
      <top style="thick">
        <color auto="1"/>
      </top>
      <bottom/>
      <diagonal/>
    </border>
    <border>
      <left style="thick">
        <color auto="1"/>
      </left>
      <right/>
      <top style="thick">
        <color auto="1"/>
      </top>
      <bottom style="thick">
        <color auto="1"/>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indexed="64"/>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4" borderId="0" applyNumberFormat="0" applyBorder="0" applyAlignment="0" applyProtection="0"/>
    <xf numFmtId="0" fontId="14" fillId="0" borderId="0"/>
    <xf numFmtId="44" fontId="14" fillId="0" borderId="0" applyFont="0" applyFill="0" applyBorder="0" applyAlignment="0" applyProtection="0"/>
    <xf numFmtId="0" fontId="29" fillId="0" borderId="0" applyNumberFormat="0" applyFill="0" applyBorder="0" applyAlignment="0" applyProtection="0"/>
  </cellStyleXfs>
  <cellXfs count="185">
    <xf numFmtId="0" fontId="0" fillId="0" borderId="0" xfId="0"/>
    <xf numFmtId="0" fontId="4" fillId="0" borderId="0" xfId="0" applyFont="1" applyAlignment="1">
      <alignment horizontal="center"/>
    </xf>
    <xf numFmtId="0" fontId="5" fillId="0" borderId="0" xfId="0" applyFont="1"/>
    <xf numFmtId="44" fontId="0" fillId="0" borderId="0" xfId="1" applyFont="1"/>
    <xf numFmtId="0" fontId="6" fillId="0" borderId="0" xfId="0" applyFont="1"/>
    <xf numFmtId="0" fontId="5" fillId="2" borderId="1" xfId="0" applyFont="1" applyFill="1" applyBorder="1" applyAlignment="1">
      <alignment horizontal="left"/>
    </xf>
    <xf numFmtId="44" fontId="5" fillId="0" borderId="5" xfId="1" applyFont="1" applyFill="1" applyBorder="1"/>
    <xf numFmtId="44" fontId="8" fillId="2" borderId="2" xfId="1" applyFont="1" applyFill="1" applyBorder="1" applyAlignment="1" applyProtection="1"/>
    <xf numFmtId="164" fontId="7" fillId="2" borderId="9" xfId="0" applyNumberFormat="1" applyFont="1" applyFill="1" applyBorder="1"/>
    <xf numFmtId="164" fontId="8" fillId="2" borderId="1" xfId="0" applyNumberFormat="1" applyFont="1" applyFill="1" applyBorder="1" applyAlignment="1">
      <alignment horizontal="center"/>
    </xf>
    <xf numFmtId="0" fontId="0" fillId="0" borderId="0" xfId="0" applyAlignment="1">
      <alignment horizontal="center"/>
    </xf>
    <xf numFmtId="0" fontId="6" fillId="0" borderId="0" xfId="0" applyFont="1" applyAlignment="1">
      <alignment horizontal="center"/>
    </xf>
    <xf numFmtId="0" fontId="3" fillId="0" borderId="0" xfId="0" applyFont="1" applyAlignment="1">
      <alignment horizontal="center"/>
    </xf>
    <xf numFmtId="44" fontId="7" fillId="0" borderId="0" xfId="1" applyFont="1" applyFill="1" applyBorder="1" applyAlignment="1" applyProtection="1"/>
    <xf numFmtId="0" fontId="0" fillId="0" borderId="0" xfId="0" applyAlignment="1">
      <alignment wrapText="1"/>
    </xf>
    <xf numFmtId="0" fontId="2"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left" indent="2"/>
    </xf>
    <xf numFmtId="0" fontId="9" fillId="0" borderId="0" xfId="0" applyFont="1" applyAlignment="1">
      <alignment horizontal="left"/>
    </xf>
    <xf numFmtId="0" fontId="9" fillId="0" borderId="0" xfId="0" applyFont="1"/>
    <xf numFmtId="0" fontId="2" fillId="0" borderId="6" xfId="0" applyFont="1" applyBorder="1" applyAlignment="1">
      <alignment horizontal="center"/>
    </xf>
    <xf numFmtId="0" fontId="2" fillId="0" borderId="6" xfId="0" applyFont="1" applyBorder="1" applyAlignment="1">
      <alignment horizontal="center" wrapText="1"/>
    </xf>
    <xf numFmtId="44" fontId="0" fillId="0" borderId="6" xfId="1" applyFont="1" applyBorder="1"/>
    <xf numFmtId="44" fontId="2" fillId="0" borderId="0" xfId="1" applyFont="1" applyAlignment="1">
      <alignment horizontal="center"/>
    </xf>
    <xf numFmtId="44" fontId="0" fillId="0" borderId="0" xfId="1" applyFont="1" applyBorder="1"/>
    <xf numFmtId="44" fontId="2" fillId="0" borderId="0" xfId="1" applyFont="1"/>
    <xf numFmtId="0" fontId="5" fillId="0" borderId="4" xfId="0" applyFont="1" applyBorder="1" applyAlignment="1">
      <alignment horizontal="left"/>
    </xf>
    <xf numFmtId="44" fontId="5" fillId="0" borderId="5" xfId="1" applyFont="1" applyBorder="1"/>
    <xf numFmtId="0" fontId="10" fillId="0" borderId="0" xfId="0" applyFont="1"/>
    <xf numFmtId="44" fontId="0" fillId="0" borderId="0" xfId="0" applyNumberFormat="1"/>
    <xf numFmtId="0" fontId="11" fillId="0" borderId="0" xfId="0" applyFont="1" applyAlignment="1">
      <alignment wrapText="1"/>
    </xf>
    <xf numFmtId="0" fontId="0" fillId="0" borderId="0" xfId="0" applyAlignment="1">
      <alignment horizontal="left" wrapText="1"/>
    </xf>
    <xf numFmtId="44" fontId="0" fillId="3" borderId="0" xfId="1" applyFont="1" applyFill="1"/>
    <xf numFmtId="44" fontId="0" fillId="3" borderId="6" xfId="1" applyFont="1" applyFill="1" applyBorder="1"/>
    <xf numFmtId="44" fontId="2" fillId="3" borderId="0" xfId="1" applyFont="1" applyFill="1"/>
    <xf numFmtId="44" fontId="2" fillId="3" borderId="0" xfId="1" applyFont="1" applyFill="1" applyAlignment="1">
      <alignment horizontal="center"/>
    </xf>
    <xf numFmtId="0" fontId="0" fillId="0" borderId="0" xfId="0" applyAlignment="1">
      <alignment horizontal="left" indent="2"/>
    </xf>
    <xf numFmtId="0" fontId="0" fillId="0" borderId="0" xfId="0" applyAlignment="1">
      <alignment horizontal="left"/>
    </xf>
    <xf numFmtId="9" fontId="6" fillId="3" borderId="1" xfId="2" applyFont="1" applyFill="1" applyBorder="1" applyAlignment="1">
      <alignment horizontal="center"/>
    </xf>
    <xf numFmtId="9" fontId="6" fillId="3" borderId="7" xfId="2" applyFont="1" applyFill="1" applyBorder="1" applyAlignment="1">
      <alignment horizontal="center"/>
    </xf>
    <xf numFmtId="9" fontId="5" fillId="3" borderId="4" xfId="2" applyFont="1" applyFill="1" applyBorder="1" applyAlignment="1">
      <alignment horizontal="center"/>
    </xf>
    <xf numFmtId="0" fontId="6" fillId="3" borderId="4" xfId="0" applyFont="1" applyFill="1" applyBorder="1" applyAlignment="1">
      <alignment horizontal="left" indent="2"/>
    </xf>
    <xf numFmtId="0" fontId="6" fillId="3" borderId="7" xfId="0" applyFont="1" applyFill="1" applyBorder="1" applyAlignment="1">
      <alignment horizontal="left" indent="2"/>
    </xf>
    <xf numFmtId="0" fontId="5" fillId="3" borderId="4" xfId="0" applyFont="1" applyFill="1" applyBorder="1"/>
    <xf numFmtId="0" fontId="9" fillId="0" borderId="0" xfId="0" applyFont="1" applyAlignment="1">
      <alignment vertical="center"/>
    </xf>
    <xf numFmtId="0" fontId="2" fillId="0" borderId="0" xfId="0" applyFont="1" applyAlignment="1">
      <alignment horizontal="left"/>
    </xf>
    <xf numFmtId="0" fontId="12" fillId="0" borderId="0" xfId="0" applyFont="1" applyAlignment="1">
      <alignment horizontal="center" wrapText="1"/>
    </xf>
    <xf numFmtId="0" fontId="14" fillId="5" borderId="0" xfId="4" applyFill="1"/>
    <xf numFmtId="0" fontId="0" fillId="5" borderId="0" xfId="0" applyFill="1"/>
    <xf numFmtId="9" fontId="15" fillId="6" borderId="0" xfId="5" applyNumberFormat="1" applyFont="1" applyFill="1" applyBorder="1" applyProtection="1"/>
    <xf numFmtId="0" fontId="15" fillId="6" borderId="0" xfId="4" applyFont="1" applyFill="1"/>
    <xf numFmtId="42" fontId="15" fillId="7" borderId="12" xfId="5" applyNumberFormat="1" applyFont="1" applyFill="1" applyBorder="1" applyAlignment="1" applyProtection="1">
      <alignment vertical="center"/>
    </xf>
    <xf numFmtId="42" fontId="15" fillId="7" borderId="13" xfId="5" applyNumberFormat="1" applyFont="1" applyFill="1" applyBorder="1" applyAlignment="1" applyProtection="1">
      <alignment vertical="center"/>
    </xf>
    <xf numFmtId="165" fontId="14" fillId="5" borderId="0" xfId="4" applyNumberFormat="1" applyFill="1"/>
    <xf numFmtId="165" fontId="14" fillId="5" borderId="0" xfId="5" applyNumberFormat="1" applyFont="1" applyFill="1" applyBorder="1" applyProtection="1"/>
    <xf numFmtId="0" fontId="15" fillId="5" borderId="0" xfId="4" applyFont="1" applyFill="1"/>
    <xf numFmtId="165" fontId="15" fillId="6" borderId="17" xfId="5" applyNumberFormat="1" applyFont="1" applyFill="1" applyBorder="1" applyProtection="1"/>
    <xf numFmtId="0" fontId="15" fillId="6" borderId="17" xfId="4" applyFont="1" applyFill="1" applyBorder="1"/>
    <xf numFmtId="165" fontId="15" fillId="6" borderId="12" xfId="5" applyNumberFormat="1" applyFont="1" applyFill="1" applyBorder="1" applyProtection="1"/>
    <xf numFmtId="165" fontId="15" fillId="6" borderId="13" xfId="5" applyNumberFormat="1" applyFont="1" applyFill="1" applyBorder="1" applyProtection="1"/>
    <xf numFmtId="165" fontId="14" fillId="8" borderId="1" xfId="4" applyNumberFormat="1" applyFill="1" applyBorder="1"/>
    <xf numFmtId="3" fontId="14" fillId="9" borderId="3" xfId="4" applyNumberFormat="1" applyFill="1" applyBorder="1" applyProtection="1">
      <protection locked="0"/>
    </xf>
    <xf numFmtId="3" fontId="14" fillId="9" borderId="3" xfId="5" applyNumberFormat="1" applyFont="1" applyFill="1" applyBorder="1" applyProtection="1">
      <protection locked="0"/>
    </xf>
    <xf numFmtId="44" fontId="14" fillId="5" borderId="0" xfId="5" applyFont="1" applyFill="1" applyBorder="1" applyProtection="1"/>
    <xf numFmtId="0" fontId="14" fillId="5" borderId="24" xfId="4" applyFill="1" applyBorder="1"/>
    <xf numFmtId="165" fontId="15" fillId="6" borderId="0" xfId="5" applyNumberFormat="1" applyFont="1" applyFill="1" applyBorder="1" applyProtection="1"/>
    <xf numFmtId="165" fontId="15" fillId="10" borderId="12" xfId="5" applyNumberFormat="1" applyFont="1" applyFill="1" applyBorder="1" applyProtection="1"/>
    <xf numFmtId="165" fontId="15" fillId="10" borderId="13" xfId="5" applyNumberFormat="1" applyFont="1" applyFill="1" applyBorder="1" applyProtection="1"/>
    <xf numFmtId="166" fontId="14" fillId="11" borderId="3" xfId="4" applyNumberFormat="1" applyFill="1" applyBorder="1"/>
    <xf numFmtId="166" fontId="14" fillId="11" borderId="3" xfId="5" applyNumberFormat="1" applyFont="1" applyFill="1" applyBorder="1" applyProtection="1"/>
    <xf numFmtId="166" fontId="14" fillId="12" borderId="3" xfId="4" applyNumberFormat="1" applyFill="1" applyBorder="1"/>
    <xf numFmtId="166" fontId="14" fillId="12" borderId="3" xfId="5" applyNumberFormat="1" applyFont="1" applyFill="1" applyBorder="1" applyProtection="1"/>
    <xf numFmtId="0" fontId="15" fillId="13" borderId="12" xfId="4" applyFont="1" applyFill="1" applyBorder="1" applyAlignment="1">
      <alignment horizontal="center"/>
    </xf>
    <xf numFmtId="44" fontId="15" fillId="13" borderId="13" xfId="5" applyFont="1" applyFill="1" applyBorder="1" applyAlignment="1" applyProtection="1">
      <alignment horizontal="center"/>
    </xf>
    <xf numFmtId="0" fontId="17" fillId="5" borderId="0" xfId="4" applyFont="1" applyFill="1" applyAlignment="1">
      <alignment horizontal="center"/>
    </xf>
    <xf numFmtId="0" fontId="2" fillId="10" borderId="28" xfId="0" applyFont="1" applyFill="1" applyBorder="1" applyAlignment="1">
      <alignment horizontal="right"/>
    </xf>
    <xf numFmtId="0" fontId="0" fillId="10" borderId="16" xfId="0" applyFill="1" applyBorder="1"/>
    <xf numFmtId="0" fontId="2" fillId="10" borderId="29" xfId="0" applyFont="1" applyFill="1" applyBorder="1" applyAlignment="1">
      <alignment horizontal="right"/>
    </xf>
    <xf numFmtId="0" fontId="0" fillId="10" borderId="31" xfId="0" applyFill="1" applyBorder="1"/>
    <xf numFmtId="0" fontId="18" fillId="4" borderId="32" xfId="3" applyFont="1" applyBorder="1" applyAlignment="1" applyProtection="1">
      <alignment horizontal="center" vertical="center"/>
    </xf>
    <xf numFmtId="0" fontId="0" fillId="5" borderId="0" xfId="0" applyFill="1" applyAlignment="1">
      <alignment horizontal="center"/>
    </xf>
    <xf numFmtId="42" fontId="2" fillId="6" borderId="12" xfId="1" applyNumberFormat="1" applyFont="1" applyFill="1" applyBorder="1" applyAlignment="1" applyProtection="1">
      <alignment horizontal="center" vertical="center"/>
    </xf>
    <xf numFmtId="42" fontId="2" fillId="6" borderId="16" xfId="1" applyNumberFormat="1" applyFont="1" applyFill="1" applyBorder="1" applyAlignment="1" applyProtection="1">
      <alignment horizontal="center" vertical="center"/>
    </xf>
    <xf numFmtId="9" fontId="20" fillId="6" borderId="12" xfId="0" applyNumberFormat="1" applyFont="1" applyFill="1" applyBorder="1" applyAlignment="1">
      <alignment horizontal="center" vertical="center" wrapText="1"/>
    </xf>
    <xf numFmtId="42" fontId="2" fillId="6" borderId="16" xfId="0" applyNumberFormat="1" applyFont="1" applyFill="1" applyBorder="1" applyAlignment="1">
      <alignment horizontal="center" vertical="center" wrapText="1"/>
    </xf>
    <xf numFmtId="0" fontId="2" fillId="6" borderId="16" xfId="0" applyFont="1" applyFill="1" applyBorder="1" applyAlignment="1">
      <alignment vertical="center"/>
    </xf>
    <xf numFmtId="0" fontId="2" fillId="13" borderId="12"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2" fillId="13" borderId="36" xfId="0" applyFont="1" applyFill="1" applyBorder="1" applyAlignment="1">
      <alignment vertical="center"/>
    </xf>
    <xf numFmtId="0" fontId="2" fillId="10" borderId="0" xfId="0" applyFont="1" applyFill="1" applyAlignment="1">
      <alignment horizontal="right"/>
    </xf>
    <xf numFmtId="0" fontId="22" fillId="5" borderId="0" xfId="0" applyFont="1" applyFill="1" applyAlignment="1">
      <alignment horizontal="center"/>
    </xf>
    <xf numFmtId="0" fontId="19" fillId="0" borderId="28" xfId="0" applyFont="1" applyBorder="1" applyAlignment="1">
      <alignment horizontal="center" vertical="center"/>
    </xf>
    <xf numFmtId="0" fontId="24" fillId="14" borderId="36" xfId="0" applyFont="1" applyFill="1" applyBorder="1" applyAlignment="1">
      <alignment horizontal="left"/>
    </xf>
    <xf numFmtId="0" fontId="0" fillId="14" borderId="38" xfId="0" applyFill="1" applyBorder="1" applyProtection="1">
      <protection locked="0"/>
    </xf>
    <xf numFmtId="0" fontId="0" fillId="14" borderId="36" xfId="0" applyFill="1" applyBorder="1" applyAlignment="1">
      <alignment horizontal="left"/>
    </xf>
    <xf numFmtId="0" fontId="0" fillId="14" borderId="38" xfId="0" applyFill="1" applyBorder="1"/>
    <xf numFmtId="0" fontId="0" fillId="5" borderId="0" xfId="0" applyFill="1" applyAlignment="1">
      <alignment horizontal="left"/>
    </xf>
    <xf numFmtId="0" fontId="30" fillId="2" borderId="37"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4" fillId="9" borderId="41" xfId="0" applyFont="1" applyFill="1" applyBorder="1" applyAlignment="1">
      <alignment vertical="center" wrapText="1"/>
    </xf>
    <xf numFmtId="0" fontId="31" fillId="9" borderId="42" xfId="0" applyFont="1" applyFill="1" applyBorder="1" applyAlignment="1">
      <alignment vertical="top" wrapText="1"/>
    </xf>
    <xf numFmtId="0" fontId="4" fillId="9" borderId="43" xfId="0" applyFont="1" applyFill="1" applyBorder="1" applyAlignment="1">
      <alignment vertical="center" wrapText="1"/>
    </xf>
    <xf numFmtId="0" fontId="31" fillId="9" borderId="43" xfId="0" applyFont="1" applyFill="1" applyBorder="1" applyAlignment="1">
      <alignment vertical="center" wrapText="1"/>
    </xf>
    <xf numFmtId="0" fontId="31" fillId="9" borderId="43" xfId="0" applyFont="1" applyFill="1" applyBorder="1" applyAlignment="1">
      <alignment vertical="top" wrapText="1"/>
    </xf>
    <xf numFmtId="0" fontId="2" fillId="5" borderId="0" xfId="0" applyFont="1" applyFill="1"/>
    <xf numFmtId="0" fontId="31" fillId="9" borderId="42" xfId="0" applyFont="1" applyFill="1" applyBorder="1" applyAlignment="1">
      <alignment vertical="center" wrapText="1"/>
    </xf>
    <xf numFmtId="0" fontId="4" fillId="9" borderId="10" xfId="0" applyFont="1" applyFill="1" applyBorder="1" applyAlignment="1">
      <alignment horizontal="left" vertical="center" wrapText="1"/>
    </xf>
    <xf numFmtId="0" fontId="31" fillId="0" borderId="42" xfId="0" applyFont="1" applyBorder="1" applyAlignment="1">
      <alignment wrapText="1"/>
    </xf>
    <xf numFmtId="0" fontId="4" fillId="9" borderId="41" xfId="0" applyFont="1" applyFill="1" applyBorder="1" applyAlignment="1">
      <alignment horizontal="left" vertical="center" wrapText="1"/>
    </xf>
    <xf numFmtId="0" fontId="30" fillId="15" borderId="37" xfId="0" applyFont="1" applyFill="1" applyBorder="1" applyAlignment="1">
      <alignment horizontal="center" vertical="center" wrapText="1"/>
    </xf>
    <xf numFmtId="0" fontId="0" fillId="0" borderId="37" xfId="0" applyBorder="1" applyAlignment="1">
      <alignment vertical="center" wrapText="1"/>
    </xf>
    <xf numFmtId="0" fontId="27" fillId="9" borderId="41" xfId="0" applyFont="1" applyFill="1" applyBorder="1" applyAlignment="1">
      <alignment vertical="center" wrapText="1"/>
    </xf>
    <xf numFmtId="0" fontId="27" fillId="9" borderId="43" xfId="0" applyFont="1" applyFill="1" applyBorder="1" applyAlignment="1">
      <alignment vertical="center" wrapText="1"/>
    </xf>
    <xf numFmtId="0" fontId="0" fillId="0" borderId="41" xfId="0" applyBorder="1" applyAlignment="1">
      <alignment vertical="center" wrapText="1"/>
    </xf>
    <xf numFmtId="0" fontId="0" fillId="0" borderId="43" xfId="0" applyBorder="1" applyAlignment="1">
      <alignment vertical="center" wrapText="1"/>
    </xf>
    <xf numFmtId="0" fontId="4" fillId="14"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5" fillId="14" borderId="36" xfId="0" applyFont="1" applyFill="1" applyBorder="1" applyAlignment="1">
      <alignment horizontal="center"/>
    </xf>
    <xf numFmtId="0" fontId="0" fillId="0" borderId="38" xfId="0" applyBorder="1" applyAlignment="1">
      <alignment horizontal="center"/>
    </xf>
    <xf numFmtId="0" fontId="10" fillId="14" borderId="36" xfId="0" applyFont="1" applyFill="1" applyBorder="1" applyAlignment="1">
      <alignment horizontal="center"/>
    </xf>
    <xf numFmtId="0" fontId="26" fillId="14" borderId="36" xfId="0" applyFont="1" applyFill="1" applyBorder="1" applyAlignment="1">
      <alignment horizontal="center"/>
    </xf>
    <xf numFmtId="0" fontId="26" fillId="14" borderId="38" xfId="0" applyFont="1" applyFill="1" applyBorder="1" applyAlignment="1">
      <alignment horizontal="center"/>
    </xf>
    <xf numFmtId="0" fontId="27" fillId="14" borderId="36" xfId="0" applyFont="1" applyFill="1" applyBorder="1" applyAlignment="1">
      <alignment horizontal="left" vertical="top" wrapText="1"/>
    </xf>
    <xf numFmtId="0" fontId="0" fillId="0" borderId="38" xfId="0" applyBorder="1" applyAlignment="1">
      <alignment horizontal="left" vertical="top" wrapText="1"/>
    </xf>
    <xf numFmtId="0" fontId="29" fillId="14" borderId="36" xfId="6" applyFill="1" applyBorder="1" applyAlignment="1">
      <alignment horizontal="center" vertical="top" wrapText="1"/>
    </xf>
    <xf numFmtId="0" fontId="0" fillId="0" borderId="38" xfId="0" applyBorder="1" applyAlignment="1">
      <alignment horizontal="center" vertical="top" wrapText="1"/>
    </xf>
    <xf numFmtId="0" fontId="14" fillId="9" borderId="20" xfId="4" applyFill="1" applyBorder="1" applyAlignment="1" applyProtection="1">
      <alignment wrapText="1"/>
      <protection locked="0"/>
    </xf>
    <xf numFmtId="0" fontId="14" fillId="9" borderId="19" xfId="4" applyFill="1" applyBorder="1" applyAlignment="1" applyProtection="1">
      <alignment wrapText="1"/>
      <protection locked="0"/>
    </xf>
    <xf numFmtId="0" fontId="14" fillId="0" borderId="18" xfId="4" applyBorder="1" applyAlignment="1" applyProtection="1">
      <alignment wrapText="1"/>
      <protection locked="0"/>
    </xf>
    <xf numFmtId="0" fontId="15" fillId="6" borderId="16" xfId="4" applyFont="1" applyFill="1" applyBorder="1"/>
    <xf numFmtId="0" fontId="15" fillId="6" borderId="15" xfId="4" applyFont="1" applyFill="1" applyBorder="1"/>
    <xf numFmtId="0" fontId="15" fillId="6" borderId="14" xfId="4" applyFont="1" applyFill="1" applyBorder="1"/>
    <xf numFmtId="0" fontId="15" fillId="2" borderId="23" xfId="4" applyFont="1" applyFill="1" applyBorder="1"/>
    <xf numFmtId="0" fontId="15" fillId="2" borderId="17" xfId="4" applyFont="1" applyFill="1" applyBorder="1"/>
    <xf numFmtId="0" fontId="15" fillId="2" borderId="22" xfId="4" applyFont="1" applyFill="1" applyBorder="1"/>
    <xf numFmtId="0" fontId="15" fillId="2" borderId="21" xfId="4" applyFont="1" applyFill="1" applyBorder="1"/>
    <xf numFmtId="0" fontId="14" fillId="8" borderId="27" xfId="4" applyFill="1" applyBorder="1" applyAlignment="1">
      <alignment vertical="center" wrapText="1"/>
    </xf>
    <xf numFmtId="0" fontId="14" fillId="0" borderId="26" xfId="4" applyBorder="1" applyAlignment="1">
      <alignment vertical="center"/>
    </xf>
    <xf numFmtId="0" fontId="0" fillId="0" borderId="25" xfId="0" applyBorder="1" applyAlignment="1">
      <alignment vertical="center"/>
    </xf>
    <xf numFmtId="0" fontId="2" fillId="0" borderId="31" xfId="0" applyFont="1" applyBorder="1" applyAlignment="1" applyProtection="1">
      <alignment horizontal="left" indent="1"/>
      <protection locked="0"/>
    </xf>
    <xf numFmtId="0" fontId="2" fillId="0" borderId="30" xfId="0" applyFont="1" applyBorder="1" applyAlignment="1" applyProtection="1">
      <alignment horizontal="left" indent="1"/>
      <protection locked="0"/>
    </xf>
    <xf numFmtId="0" fontId="2" fillId="0" borderId="29" xfId="0" applyFont="1" applyBorder="1" applyAlignment="1" applyProtection="1">
      <alignment horizontal="left" indent="1"/>
      <protection locked="0"/>
    </xf>
    <xf numFmtId="0" fontId="2" fillId="0" borderId="16" xfId="0" applyFont="1" applyBorder="1" applyAlignment="1" applyProtection="1">
      <alignment horizontal="left" indent="1"/>
      <protection locked="0"/>
    </xf>
    <xf numFmtId="0" fontId="2" fillId="0" borderId="15" xfId="0" applyFont="1" applyBorder="1" applyAlignment="1" applyProtection="1">
      <alignment horizontal="left" indent="1"/>
      <protection locked="0"/>
    </xf>
    <xf numFmtId="0" fontId="2" fillId="0" borderId="28" xfId="0" applyFont="1" applyBorder="1" applyAlignment="1" applyProtection="1">
      <alignment horizontal="left" indent="1"/>
      <protection locked="0"/>
    </xf>
    <xf numFmtId="0" fontId="15" fillId="7" borderId="16" xfId="4" applyFont="1" applyFill="1" applyBorder="1" applyAlignment="1">
      <alignment vertical="center"/>
    </xf>
    <xf numFmtId="0" fontId="14" fillId="7" borderId="15" xfId="4" applyFill="1" applyBorder="1" applyAlignment="1">
      <alignment vertical="center"/>
    </xf>
    <xf numFmtId="0" fontId="14" fillId="7" borderId="14" xfId="4" applyFill="1" applyBorder="1" applyAlignment="1">
      <alignment vertical="center"/>
    </xf>
    <xf numFmtId="0" fontId="18" fillId="4" borderId="35" xfId="3" applyFont="1" applyBorder="1" applyAlignment="1" applyProtection="1">
      <alignment horizontal="center" vertical="center"/>
    </xf>
    <xf numFmtId="0" fontId="18" fillId="4" borderId="33" xfId="3" applyFont="1" applyBorder="1" applyAlignment="1" applyProtection="1">
      <alignment horizontal="center" vertical="center"/>
    </xf>
    <xf numFmtId="0" fontId="18" fillId="4" borderId="34" xfId="3" applyFont="1" applyBorder="1" applyAlignment="1" applyProtection="1">
      <alignment horizontal="center" vertical="center"/>
    </xf>
    <xf numFmtId="0" fontId="18" fillId="4" borderId="32" xfId="3" applyFont="1" applyBorder="1" applyAlignment="1" applyProtection="1">
      <alignment horizontal="center" vertical="center"/>
    </xf>
    <xf numFmtId="0" fontId="15" fillId="13" borderId="16" xfId="4" applyFont="1" applyFill="1" applyBorder="1"/>
    <xf numFmtId="0" fontId="14" fillId="13" borderId="15" xfId="4" applyFill="1" applyBorder="1"/>
    <xf numFmtId="0" fontId="14" fillId="13" borderId="14" xfId="4" applyFill="1" applyBorder="1"/>
    <xf numFmtId="0" fontId="14" fillId="5" borderId="15" xfId="4" applyFill="1" applyBorder="1"/>
    <xf numFmtId="0" fontId="15" fillId="10" borderId="16" xfId="4" applyFont="1" applyFill="1" applyBorder="1"/>
    <xf numFmtId="0" fontId="15" fillId="10" borderId="15" xfId="4" applyFont="1" applyFill="1" applyBorder="1"/>
    <xf numFmtId="0" fontId="15" fillId="10" borderId="14" xfId="4" applyFont="1" applyFill="1" applyBorder="1"/>
    <xf numFmtId="0" fontId="19" fillId="0" borderId="16" xfId="0" applyFont="1" applyBorder="1" applyAlignment="1">
      <alignment vertical="center" wrapText="1"/>
    </xf>
    <xf numFmtId="0" fontId="19" fillId="0" borderId="15" xfId="0" applyFont="1" applyBorder="1" applyAlignment="1">
      <alignment vertical="center"/>
    </xf>
    <xf numFmtId="0" fontId="2" fillId="6" borderId="0" xfId="0" applyFont="1" applyFill="1" applyAlignment="1">
      <alignment horizontal="left" indent="1"/>
    </xf>
    <xf numFmtId="0" fontId="2" fillId="6" borderId="24" xfId="0" applyFont="1" applyFill="1" applyBorder="1" applyAlignment="1">
      <alignment horizontal="left" indent="1"/>
    </xf>
    <xf numFmtId="0" fontId="3" fillId="0" borderId="0" xfId="0" applyFont="1" applyAlignment="1">
      <alignment horizontal="center"/>
    </xf>
    <xf numFmtId="0" fontId="5" fillId="0" borderId="0" xfId="0" applyFont="1" applyAlignment="1">
      <alignment horizontal="left" wrapText="1"/>
    </xf>
    <xf numFmtId="0" fontId="7" fillId="2" borderId="11" xfId="0" applyFont="1" applyFill="1" applyBorder="1" applyAlignment="1">
      <alignment horizontal="left"/>
    </xf>
    <xf numFmtId="0" fontId="7" fillId="2" borderId="4" xfId="0" applyFont="1" applyFill="1" applyBorder="1" applyAlignment="1">
      <alignment horizontal="left"/>
    </xf>
    <xf numFmtId="0" fontId="5" fillId="2" borderId="10" xfId="0" applyFont="1" applyFill="1" applyBorder="1" applyAlignment="1">
      <alignment horizontal="center"/>
    </xf>
    <xf numFmtId="0" fontId="5" fillId="2" borderId="5" xfId="0" applyFont="1" applyFill="1" applyBorder="1" applyAlignment="1">
      <alignment horizontal="center"/>
    </xf>
    <xf numFmtId="0" fontId="5" fillId="2" borderId="11" xfId="0" applyFont="1" applyFill="1" applyBorder="1" applyAlignment="1">
      <alignment horizontal="center"/>
    </xf>
    <xf numFmtId="0" fontId="5" fillId="2" borderId="4" xfId="0" applyFont="1" applyFill="1" applyBorder="1" applyAlignment="1">
      <alignment horizontal="center"/>
    </xf>
    <xf numFmtId="0" fontId="11" fillId="0" borderId="0" xfId="0" applyFont="1" applyAlignment="1">
      <alignment wrapText="1"/>
    </xf>
    <xf numFmtId="0" fontId="5" fillId="0" borderId="0" xfId="0" applyFont="1" applyProtection="1">
      <protection locked="0"/>
    </xf>
    <xf numFmtId="0" fontId="6" fillId="0" borderId="4" xfId="0" applyFont="1" applyBorder="1" applyAlignment="1" applyProtection="1">
      <alignment horizontal="left" indent="2"/>
      <protection locked="0"/>
    </xf>
    <xf numFmtId="0" fontId="6" fillId="0" borderId="7" xfId="0" applyFont="1" applyBorder="1" applyAlignment="1" applyProtection="1">
      <alignment horizontal="left" indent="2"/>
      <protection locked="0"/>
    </xf>
    <xf numFmtId="44" fontId="6" fillId="0" borderId="2" xfId="1" applyFont="1" applyBorder="1" applyProtection="1">
      <protection locked="0"/>
    </xf>
    <xf numFmtId="44" fontId="6" fillId="0" borderId="8" xfId="1" applyFont="1" applyBorder="1" applyProtection="1">
      <protection locked="0"/>
    </xf>
    <xf numFmtId="0" fontId="0" fillId="0" borderId="0" xfId="0" applyAlignment="1">
      <alignment horizontal="center"/>
    </xf>
    <xf numFmtId="0" fontId="0" fillId="0" borderId="0" xfId="0" applyAlignment="1">
      <alignment horizontal="left" wrapText="1"/>
    </xf>
    <xf numFmtId="44" fontId="7" fillId="2" borderId="44" xfId="1" applyFont="1" applyFill="1" applyBorder="1" applyAlignment="1" applyProtection="1"/>
    <xf numFmtId="9" fontId="7" fillId="2" borderId="45" xfId="2" applyFont="1" applyFill="1" applyBorder="1" applyAlignment="1">
      <alignment horizontal="center"/>
    </xf>
    <xf numFmtId="9" fontId="7" fillId="16" borderId="47" xfId="2" applyFont="1" applyFill="1" applyBorder="1" applyAlignment="1">
      <alignment horizontal="center"/>
    </xf>
    <xf numFmtId="164" fontId="7" fillId="16" borderId="26" xfId="0" applyNumberFormat="1" applyFont="1" applyFill="1" applyBorder="1" applyAlignment="1">
      <alignment wrapText="1"/>
    </xf>
    <xf numFmtId="44" fontId="7" fillId="16" borderId="46" xfId="1" applyFont="1" applyFill="1" applyBorder="1" applyAlignment="1" applyProtection="1">
      <alignment vertical="center"/>
    </xf>
  </cellXfs>
  <cellStyles count="7">
    <cellStyle name="Accent1" xfId="3" builtinId="29"/>
    <cellStyle name="Currency" xfId="1" builtinId="4"/>
    <cellStyle name="Currency 2" xfId="5" xr:uid="{B0F66820-394E-42AF-ACA1-BCB9CB0BCF5B}"/>
    <cellStyle name="Hyperlink" xfId="6" builtinId="8"/>
    <cellStyle name="Normal" xfId="0" builtinId="0"/>
    <cellStyle name="Normal 2" xfId="4" xr:uid="{A892E112-2431-407E-86B3-CC6171D30C3C}"/>
    <cellStyle name="Percent" xfId="2" builtinId="5"/>
  </cellStyles>
  <dxfs count="1">
    <dxf>
      <font>
        <color rgb="FFC00000"/>
      </font>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1552575</xdr:colOff>
      <xdr:row>0</xdr:row>
      <xdr:rowOff>133350</xdr:rowOff>
    </xdr:from>
    <xdr:to>
      <xdr:col>1</xdr:col>
      <xdr:colOff>2606040</xdr:colOff>
      <xdr:row>5</xdr:row>
      <xdr:rowOff>0</xdr:rowOff>
    </xdr:to>
    <xdr:pic>
      <xdr:nvPicPr>
        <xdr:cNvPr id="2" name="Picture 1">
          <a:extLst>
            <a:ext uri="{FF2B5EF4-FFF2-40B4-BE49-F238E27FC236}">
              <a16:creationId xmlns:a16="http://schemas.microsoft.com/office/drawing/2014/main" id="{75AB8DFB-52A2-476B-BBA6-6212B9695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 y="129540"/>
          <a:ext cx="1055370" cy="1022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146F-5DD0-4E33-9D3A-BAD7CB457F7E}">
  <sheetPr>
    <tabColor theme="6" tint="0.59999389629810485"/>
  </sheetPr>
  <dimension ref="B1:G40"/>
  <sheetViews>
    <sheetView zoomScaleNormal="100" workbookViewId="0">
      <selection activeCell="B8" sqref="B8:C8"/>
    </sheetView>
  </sheetViews>
  <sheetFormatPr defaultColWidth="8.85546875" defaultRowHeight="15" x14ac:dyDescent="0.25"/>
  <cols>
    <col min="1" max="1" width="2.28515625" style="49" customWidth="1"/>
    <col min="2" max="2" width="76.5703125" style="97" customWidth="1"/>
    <col min="3" max="3" width="60.85546875" style="49" customWidth="1"/>
    <col min="4" max="16384" width="8.85546875" style="49"/>
  </cols>
  <sheetData>
    <row r="1" spans="2:3" ht="18.75" x14ac:dyDescent="0.3">
      <c r="B1" s="93"/>
      <c r="C1" s="94"/>
    </row>
    <row r="2" spans="2:3" x14ac:dyDescent="0.25">
      <c r="B2" s="95"/>
      <c r="C2" s="96"/>
    </row>
    <row r="3" spans="2:3" ht="24" x14ac:dyDescent="0.4">
      <c r="B3" s="118" t="s">
        <v>134</v>
      </c>
      <c r="C3" s="119"/>
    </row>
    <row r="4" spans="2:3" ht="21" x14ac:dyDescent="0.35">
      <c r="B4" s="120" t="s">
        <v>135</v>
      </c>
      <c r="C4" s="119"/>
    </row>
    <row r="5" spans="2:3" x14ac:dyDescent="0.25">
      <c r="B5" s="95"/>
      <c r="C5" s="96"/>
    </row>
    <row r="6" spans="2:3" ht="8.25" customHeight="1" x14ac:dyDescent="0.25">
      <c r="B6" s="95"/>
      <c r="C6" s="96"/>
    </row>
    <row r="7" spans="2:3" ht="23.25" customHeight="1" x14ac:dyDescent="0.4">
      <c r="B7" s="121" t="s">
        <v>181</v>
      </c>
      <c r="C7" s="122"/>
    </row>
    <row r="8" spans="2:3" s="97" customFormat="1" ht="109.5" customHeight="1" x14ac:dyDescent="0.25">
      <c r="B8" s="123" t="s">
        <v>136</v>
      </c>
      <c r="C8" s="124"/>
    </row>
    <row r="9" spans="2:3" x14ac:dyDescent="0.25">
      <c r="B9" s="125"/>
      <c r="C9" s="126"/>
    </row>
    <row r="10" spans="2:3" ht="23.25" customHeight="1" thickBot="1" x14ac:dyDescent="0.3">
      <c r="B10" s="116" t="s">
        <v>137</v>
      </c>
      <c r="C10" s="117"/>
    </row>
    <row r="11" spans="2:3" ht="19.5" thickBot="1" x14ac:dyDescent="0.3">
      <c r="B11" s="98" t="s">
        <v>138</v>
      </c>
      <c r="C11" s="99" t="s">
        <v>139</v>
      </c>
    </row>
    <row r="12" spans="2:3" ht="15.75" x14ac:dyDescent="0.25">
      <c r="B12" s="100" t="s">
        <v>140</v>
      </c>
      <c r="C12" s="112" t="s">
        <v>141</v>
      </c>
    </row>
    <row r="13" spans="2:3" ht="17.25" customHeight="1" thickBot="1" x14ac:dyDescent="0.3">
      <c r="B13" s="101" t="s">
        <v>142</v>
      </c>
      <c r="C13" s="113"/>
    </row>
    <row r="14" spans="2:3" ht="15" customHeight="1" x14ac:dyDescent="0.25">
      <c r="B14" s="102" t="s">
        <v>143</v>
      </c>
      <c r="C14" s="112" t="s">
        <v>144</v>
      </c>
    </row>
    <row r="15" spans="2:3" ht="17.25" customHeight="1" thickBot="1" x14ac:dyDescent="0.3">
      <c r="B15" s="103" t="s">
        <v>145</v>
      </c>
      <c r="C15" s="113"/>
    </row>
    <row r="16" spans="2:3" ht="15.75" x14ac:dyDescent="0.25">
      <c r="B16" s="100" t="s">
        <v>125</v>
      </c>
      <c r="C16" s="112" t="s">
        <v>146</v>
      </c>
    </row>
    <row r="17" spans="2:7" ht="230.25" thickBot="1" x14ac:dyDescent="0.3">
      <c r="B17" s="103" t="s">
        <v>170</v>
      </c>
      <c r="C17" s="113"/>
    </row>
    <row r="18" spans="2:7" ht="18.75" customHeight="1" x14ac:dyDescent="0.25">
      <c r="B18" s="100" t="s">
        <v>124</v>
      </c>
      <c r="C18" s="112" t="s">
        <v>147</v>
      </c>
    </row>
    <row r="19" spans="2:7" ht="33" customHeight="1" thickBot="1" x14ac:dyDescent="0.3">
      <c r="B19" s="104" t="s">
        <v>148</v>
      </c>
      <c r="C19" s="113"/>
      <c r="G19" s="105"/>
    </row>
    <row r="20" spans="2:7" ht="15" customHeight="1" x14ac:dyDescent="0.25">
      <c r="B20" s="100" t="s">
        <v>123</v>
      </c>
      <c r="C20" s="112" t="s">
        <v>149</v>
      </c>
    </row>
    <row r="21" spans="2:7" ht="34.5" customHeight="1" thickBot="1" x14ac:dyDescent="0.3">
      <c r="B21" s="106" t="s">
        <v>150</v>
      </c>
      <c r="C21" s="113"/>
    </row>
    <row r="22" spans="2:7" ht="17.25" customHeight="1" x14ac:dyDescent="0.25">
      <c r="B22" s="107" t="s">
        <v>151</v>
      </c>
      <c r="C22" s="112" t="s">
        <v>152</v>
      </c>
    </row>
    <row r="23" spans="2:7" ht="51" customHeight="1" thickBot="1" x14ac:dyDescent="0.3">
      <c r="B23" s="108" t="s">
        <v>174</v>
      </c>
      <c r="C23" s="113"/>
    </row>
    <row r="24" spans="2:7" ht="18.75" customHeight="1" x14ac:dyDescent="0.25">
      <c r="B24" s="109" t="s">
        <v>153</v>
      </c>
      <c r="C24" s="112" t="s">
        <v>154</v>
      </c>
    </row>
    <row r="25" spans="2:7" ht="29.25" customHeight="1" thickBot="1" x14ac:dyDescent="0.3">
      <c r="B25" s="108" t="s">
        <v>155</v>
      </c>
      <c r="C25" s="113"/>
    </row>
    <row r="26" spans="2:7" ht="19.5" thickBot="1" x14ac:dyDescent="0.3">
      <c r="B26" s="110" t="s">
        <v>138</v>
      </c>
      <c r="C26" s="110" t="s">
        <v>156</v>
      </c>
    </row>
    <row r="27" spans="2:7" ht="15.75" customHeight="1" x14ac:dyDescent="0.25">
      <c r="B27" s="100" t="s">
        <v>140</v>
      </c>
      <c r="C27" s="113" t="s">
        <v>157</v>
      </c>
    </row>
    <row r="28" spans="2:7" ht="18.75" customHeight="1" thickBot="1" x14ac:dyDescent="0.3">
      <c r="B28" s="101" t="s">
        <v>158</v>
      </c>
      <c r="C28" s="113"/>
    </row>
    <row r="29" spans="2:7" ht="15.75" x14ac:dyDescent="0.25">
      <c r="B29" s="102" t="s">
        <v>143</v>
      </c>
      <c r="C29" s="112" t="s">
        <v>159</v>
      </c>
    </row>
    <row r="30" spans="2:7" ht="27.75" thickBot="1" x14ac:dyDescent="0.3">
      <c r="B30" s="103" t="s">
        <v>160</v>
      </c>
      <c r="C30" s="113"/>
    </row>
    <row r="31" spans="2:7" ht="31.5" x14ac:dyDescent="0.25">
      <c r="B31" s="100" t="s">
        <v>175</v>
      </c>
      <c r="C31" s="114" t="s">
        <v>161</v>
      </c>
    </row>
    <row r="32" spans="2:7" ht="85.5" customHeight="1" thickBot="1" x14ac:dyDescent="0.3">
      <c r="B32" s="103" t="s">
        <v>176</v>
      </c>
      <c r="C32" s="115"/>
    </row>
    <row r="33" spans="2:3" ht="32.25" thickBot="1" x14ac:dyDescent="0.3">
      <c r="B33" s="100" t="s">
        <v>162</v>
      </c>
      <c r="C33" s="111" t="s">
        <v>163</v>
      </c>
    </row>
    <row r="34" spans="2:3" ht="121.5" customHeight="1" thickBot="1" x14ac:dyDescent="0.3">
      <c r="B34" s="103" t="s">
        <v>164</v>
      </c>
      <c r="C34" s="111"/>
    </row>
    <row r="35" spans="2:3" ht="16.5" thickBot="1" x14ac:dyDescent="0.3">
      <c r="B35" s="100" t="s">
        <v>131</v>
      </c>
      <c r="C35" s="111" t="s">
        <v>165</v>
      </c>
    </row>
    <row r="36" spans="2:3" ht="99" customHeight="1" thickBot="1" x14ac:dyDescent="0.3">
      <c r="B36" s="106" t="s">
        <v>166</v>
      </c>
      <c r="C36" s="111"/>
    </row>
    <row r="37" spans="2:3" x14ac:dyDescent="0.25">
      <c r="B37" s="49"/>
    </row>
    <row r="38" spans="2:3" x14ac:dyDescent="0.25">
      <c r="B38" s="49"/>
    </row>
    <row r="39" spans="2:3" x14ac:dyDescent="0.25">
      <c r="B39" s="49"/>
    </row>
    <row r="40" spans="2:3" x14ac:dyDescent="0.25">
      <c r="B40" s="49"/>
    </row>
  </sheetData>
  <sheetProtection sheet="1" objects="1" scenarios="1"/>
  <mergeCells count="18">
    <mergeCell ref="B10:C10"/>
    <mergeCell ref="B3:C3"/>
    <mergeCell ref="B4:C4"/>
    <mergeCell ref="B7:C7"/>
    <mergeCell ref="B8:C8"/>
    <mergeCell ref="B9:C9"/>
    <mergeCell ref="C35:C36"/>
    <mergeCell ref="C12:C13"/>
    <mergeCell ref="C14:C15"/>
    <mergeCell ref="C16:C17"/>
    <mergeCell ref="C18:C19"/>
    <mergeCell ref="C20:C21"/>
    <mergeCell ref="C22:C23"/>
    <mergeCell ref="C24:C25"/>
    <mergeCell ref="C27:C28"/>
    <mergeCell ref="C29:C30"/>
    <mergeCell ref="C31:C32"/>
    <mergeCell ref="C33:C34"/>
  </mergeCells>
  <dataValidations count="1">
    <dataValidation operator="greaterThan" allowBlank="1" showInputMessage="1" showErrorMessage="1" sqref="C1" xr:uid="{27406489-DC48-4A75-BDD2-1DA1571122CF}"/>
  </dataValidations>
  <pageMargins left="0.7" right="0.7" top="0.75" bottom="0.75" header="0.3" footer="0.3"/>
  <pageSetup scale="65" orientation="portrait" horizontalDpi="300" verticalDpi="300" r:id="rId1"/>
  <rowBreaks count="1" manualBreakCount="1">
    <brk id="25" min="1" max="2"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F7A4-E2DA-4780-AA3A-D22CC6AC3995}">
  <sheetPr>
    <tabColor theme="6" tint="0.59999389629810485"/>
    <pageSetUpPr fitToPage="1"/>
  </sheetPr>
  <dimension ref="A1:J64"/>
  <sheetViews>
    <sheetView zoomScaleNormal="100" workbookViewId="0">
      <pane ySplit="5" topLeftCell="A6" activePane="bottomLeft" state="frozenSplit"/>
      <selection pane="bottomLeft" activeCell="H8" sqref="H8"/>
    </sheetView>
  </sheetViews>
  <sheetFormatPr defaultColWidth="9.140625" defaultRowHeight="12.75" x14ac:dyDescent="0.2"/>
  <cols>
    <col min="1" max="1" width="12.5703125" style="48" customWidth="1"/>
    <col min="2" max="2" width="6.140625" style="48" customWidth="1"/>
    <col min="3" max="3" width="8.85546875" style="48" customWidth="1"/>
    <col min="4" max="4" width="10.42578125" style="48" customWidth="1"/>
    <col min="5" max="5" width="7.85546875" style="48" customWidth="1"/>
    <col min="6" max="10" width="15.28515625" style="48" customWidth="1"/>
    <col min="11" max="16384" width="9.140625" style="48"/>
  </cols>
  <sheetData>
    <row r="1" spans="1:10" ht="24" customHeight="1" thickTop="1" thickBot="1" x14ac:dyDescent="0.25">
      <c r="A1" s="149" t="s">
        <v>173</v>
      </c>
      <c r="B1" s="150"/>
      <c r="C1" s="151"/>
      <c r="D1" s="151"/>
      <c r="E1" s="150"/>
      <c r="F1" s="150"/>
      <c r="G1" s="150"/>
      <c r="H1" s="150"/>
      <c r="I1" s="152"/>
    </row>
    <row r="2" spans="1:10" ht="16.5" thickTop="1" thickBot="1" x14ac:dyDescent="0.3">
      <c r="A2" s="49"/>
      <c r="B2" s="49"/>
      <c r="C2" s="79"/>
      <c r="D2" s="78" t="s">
        <v>127</v>
      </c>
      <c r="E2" s="140"/>
      <c r="F2" s="141"/>
      <c r="G2" s="142"/>
      <c r="H2" s="49"/>
      <c r="I2" s="49"/>
    </row>
    <row r="3" spans="1:10" ht="15.75" thickBot="1" x14ac:dyDescent="0.3">
      <c r="A3" s="49"/>
      <c r="B3" s="49"/>
      <c r="C3" s="77"/>
      <c r="D3" s="76" t="s">
        <v>126</v>
      </c>
      <c r="E3" s="143"/>
      <c r="F3" s="144"/>
      <c r="G3" s="145"/>
      <c r="H3" s="49"/>
      <c r="I3" s="49"/>
    </row>
    <row r="4" spans="1:10" ht="6.75" customHeight="1" thickBot="1" x14ac:dyDescent="0.25">
      <c r="A4" s="75"/>
      <c r="B4" s="75"/>
      <c r="C4" s="75"/>
      <c r="D4" s="75"/>
      <c r="E4" s="75"/>
      <c r="F4" s="75"/>
      <c r="G4" s="75"/>
      <c r="H4" s="75"/>
      <c r="I4" s="75"/>
    </row>
    <row r="5" spans="1:10" ht="13.5" thickBot="1" x14ac:dyDescent="0.25">
      <c r="A5" s="153" t="s">
        <v>125</v>
      </c>
      <c r="B5" s="154"/>
      <c r="C5" s="154"/>
      <c r="D5" s="154"/>
      <c r="E5" s="155"/>
      <c r="F5" s="74" t="s">
        <v>124</v>
      </c>
      <c r="G5" s="74" t="s">
        <v>123</v>
      </c>
      <c r="H5" s="74" t="s">
        <v>122</v>
      </c>
      <c r="I5" s="73" t="s">
        <v>121</v>
      </c>
    </row>
    <row r="6" spans="1:10" ht="6.75" customHeight="1" thickBot="1" x14ac:dyDescent="0.25">
      <c r="A6" s="156"/>
      <c r="B6" s="156"/>
      <c r="C6" s="156"/>
      <c r="D6" s="156"/>
      <c r="E6" s="156"/>
      <c r="F6" s="64"/>
      <c r="G6" s="64"/>
      <c r="H6" s="64"/>
    </row>
    <row r="7" spans="1:10" x14ac:dyDescent="0.2">
      <c r="A7" s="133" t="s">
        <v>172</v>
      </c>
      <c r="B7" s="134"/>
      <c r="C7" s="134"/>
      <c r="D7" s="134"/>
      <c r="E7" s="134"/>
      <c r="F7" s="135"/>
      <c r="G7" s="135"/>
      <c r="H7" s="135"/>
      <c r="I7" s="136"/>
    </row>
    <row r="8" spans="1:10" ht="28.5" customHeight="1" thickBot="1" x14ac:dyDescent="0.25">
      <c r="A8" s="137" t="s">
        <v>171</v>
      </c>
      <c r="B8" s="138"/>
      <c r="C8" s="138"/>
      <c r="D8" s="138"/>
      <c r="E8" s="139"/>
      <c r="F8" s="72" t="s">
        <v>120</v>
      </c>
      <c r="G8" s="71"/>
      <c r="H8" s="62"/>
      <c r="I8" s="61">
        <f>ROUND(H8,0)</f>
        <v>0</v>
      </c>
    </row>
    <row r="9" spans="1:10" ht="13.5" thickBot="1" x14ac:dyDescent="0.25">
      <c r="A9" s="157" t="s">
        <v>119</v>
      </c>
      <c r="B9" s="158"/>
      <c r="C9" s="158"/>
      <c r="D9" s="158"/>
      <c r="E9" s="159"/>
      <c r="F9" s="70"/>
      <c r="G9" s="69"/>
      <c r="H9" s="68">
        <f>ROUND(SUM(H8),0)</f>
        <v>0</v>
      </c>
      <c r="I9" s="67">
        <f>ROUND(H9,0)</f>
        <v>0</v>
      </c>
      <c r="J9" s="54"/>
    </row>
    <row r="10" spans="1:10" ht="8.25" customHeight="1" thickBot="1" x14ac:dyDescent="0.25">
      <c r="A10" s="65"/>
      <c r="B10" s="65"/>
      <c r="C10" s="65"/>
      <c r="D10" s="65"/>
      <c r="E10" s="65"/>
      <c r="F10" s="64"/>
      <c r="G10" s="64"/>
      <c r="H10" s="64"/>
    </row>
    <row r="11" spans="1:10" x14ac:dyDescent="0.2">
      <c r="A11" s="133" t="s">
        <v>118</v>
      </c>
      <c r="B11" s="134"/>
      <c r="C11" s="134"/>
      <c r="D11" s="134"/>
      <c r="E11" s="134"/>
      <c r="F11" s="135"/>
      <c r="G11" s="135"/>
      <c r="H11" s="135"/>
      <c r="I11" s="136"/>
    </row>
    <row r="12" spans="1:10" x14ac:dyDescent="0.2">
      <c r="A12" s="127"/>
      <c r="B12" s="128"/>
      <c r="C12" s="128"/>
      <c r="D12" s="128"/>
      <c r="E12" s="129"/>
      <c r="F12" s="63"/>
      <c r="G12" s="62"/>
      <c r="H12" s="62"/>
      <c r="I12" s="61">
        <f t="shared" ref="I12:I17" si="0">ROUND(SUM(F12:H12),0)</f>
        <v>0</v>
      </c>
    </row>
    <row r="13" spans="1:10" x14ac:dyDescent="0.2">
      <c r="A13" s="127"/>
      <c r="B13" s="128"/>
      <c r="C13" s="128"/>
      <c r="D13" s="128"/>
      <c r="E13" s="129"/>
      <c r="F13" s="63"/>
      <c r="G13" s="62"/>
      <c r="H13" s="62"/>
      <c r="I13" s="61">
        <f t="shared" si="0"/>
        <v>0</v>
      </c>
    </row>
    <row r="14" spans="1:10" x14ac:dyDescent="0.2">
      <c r="A14" s="127"/>
      <c r="B14" s="128"/>
      <c r="C14" s="128"/>
      <c r="D14" s="128"/>
      <c r="E14" s="129"/>
      <c r="F14" s="63"/>
      <c r="G14" s="62"/>
      <c r="H14" s="62"/>
      <c r="I14" s="61">
        <f t="shared" si="0"/>
        <v>0</v>
      </c>
    </row>
    <row r="15" spans="1:10" x14ac:dyDescent="0.2">
      <c r="A15" s="127"/>
      <c r="B15" s="128"/>
      <c r="C15" s="128"/>
      <c r="D15" s="128"/>
      <c r="E15" s="129"/>
      <c r="F15" s="63"/>
      <c r="G15" s="62"/>
      <c r="H15" s="62"/>
      <c r="I15" s="61">
        <f t="shared" si="0"/>
        <v>0</v>
      </c>
    </row>
    <row r="16" spans="1:10" ht="13.5" thickBot="1" x14ac:dyDescent="0.25">
      <c r="A16" s="127"/>
      <c r="B16" s="128"/>
      <c r="C16" s="128"/>
      <c r="D16" s="128"/>
      <c r="E16" s="129"/>
      <c r="F16" s="63"/>
      <c r="G16" s="62"/>
      <c r="H16" s="62"/>
      <c r="I16" s="61">
        <f t="shared" si="0"/>
        <v>0</v>
      </c>
    </row>
    <row r="17" spans="1:10" ht="13.5" thickBot="1" x14ac:dyDescent="0.25">
      <c r="A17" s="130" t="s">
        <v>117</v>
      </c>
      <c r="B17" s="131"/>
      <c r="C17" s="131"/>
      <c r="D17" s="131"/>
      <c r="E17" s="132"/>
      <c r="F17" s="60">
        <f>ROUND(SUM(F12:F16),0)</f>
        <v>0</v>
      </c>
      <c r="G17" s="60">
        <f>ROUND(SUM(G12:G16),0)</f>
        <v>0</v>
      </c>
      <c r="H17" s="60">
        <f>ROUND(SUM(H12:H16),0)</f>
        <v>0</v>
      </c>
      <c r="I17" s="59">
        <f t="shared" si="0"/>
        <v>0</v>
      </c>
      <c r="J17" s="54"/>
    </row>
    <row r="18" spans="1:10" x14ac:dyDescent="0.2">
      <c r="A18" s="58"/>
      <c r="B18" s="58"/>
      <c r="C18" s="58"/>
      <c r="D18" s="58"/>
      <c r="E18" s="58"/>
      <c r="F18" s="50" t="str">
        <f>IF(F17=0,"",F17/$I$17)</f>
        <v/>
      </c>
      <c r="G18" s="50" t="str">
        <f>IF(G17=0,"",G17/$I$17)</f>
        <v/>
      </c>
      <c r="H18" s="50" t="str">
        <f>IF(H17=0,"",H17/$I$17)</f>
        <v/>
      </c>
      <c r="I18" s="66"/>
      <c r="J18" s="54"/>
    </row>
    <row r="19" spans="1:10" ht="8.25" customHeight="1" thickBot="1" x14ac:dyDescent="0.25">
      <c r="A19" s="65"/>
      <c r="B19" s="65"/>
      <c r="C19" s="65"/>
      <c r="D19" s="65"/>
      <c r="E19" s="65"/>
      <c r="F19" s="64"/>
      <c r="G19" s="64"/>
      <c r="H19" s="64"/>
    </row>
    <row r="20" spans="1:10" x14ac:dyDescent="0.2">
      <c r="A20" s="133" t="s">
        <v>116</v>
      </c>
      <c r="B20" s="134"/>
      <c r="C20" s="134"/>
      <c r="D20" s="134"/>
      <c r="E20" s="134"/>
      <c r="F20" s="135"/>
      <c r="G20" s="135"/>
      <c r="H20" s="135"/>
      <c r="I20" s="136"/>
    </row>
    <row r="21" spans="1:10" x14ac:dyDescent="0.2">
      <c r="A21" s="127"/>
      <c r="B21" s="128"/>
      <c r="C21" s="128"/>
      <c r="D21" s="128"/>
      <c r="E21" s="129"/>
      <c r="F21" s="63"/>
      <c r="G21" s="62"/>
      <c r="H21" s="62"/>
      <c r="I21" s="61">
        <f t="shared" ref="I21:I26" si="1">ROUND(SUM(F21:H21),0)</f>
        <v>0</v>
      </c>
    </row>
    <row r="22" spans="1:10" x14ac:dyDescent="0.2">
      <c r="A22" s="127"/>
      <c r="B22" s="128"/>
      <c r="C22" s="128"/>
      <c r="D22" s="128"/>
      <c r="E22" s="129"/>
      <c r="F22" s="63"/>
      <c r="G22" s="62"/>
      <c r="H22" s="62"/>
      <c r="I22" s="61">
        <f t="shared" si="1"/>
        <v>0</v>
      </c>
    </row>
    <row r="23" spans="1:10" x14ac:dyDescent="0.2">
      <c r="A23" s="127"/>
      <c r="B23" s="128"/>
      <c r="C23" s="128"/>
      <c r="D23" s="128"/>
      <c r="E23" s="129"/>
      <c r="F23" s="63"/>
      <c r="G23" s="62"/>
      <c r="H23" s="62"/>
      <c r="I23" s="61">
        <f t="shared" si="1"/>
        <v>0</v>
      </c>
    </row>
    <row r="24" spans="1:10" x14ac:dyDescent="0.2">
      <c r="A24" s="127"/>
      <c r="B24" s="128"/>
      <c r="C24" s="128"/>
      <c r="D24" s="128"/>
      <c r="E24" s="129"/>
      <c r="F24" s="63"/>
      <c r="G24" s="62"/>
      <c r="H24" s="62"/>
      <c r="I24" s="61">
        <f t="shared" si="1"/>
        <v>0</v>
      </c>
    </row>
    <row r="25" spans="1:10" ht="13.5" thickBot="1" x14ac:dyDescent="0.25">
      <c r="A25" s="127"/>
      <c r="B25" s="128"/>
      <c r="C25" s="128"/>
      <c r="D25" s="128"/>
      <c r="E25" s="129"/>
      <c r="F25" s="63"/>
      <c r="G25" s="62"/>
      <c r="H25" s="62"/>
      <c r="I25" s="61">
        <f t="shared" si="1"/>
        <v>0</v>
      </c>
    </row>
    <row r="26" spans="1:10" ht="13.5" thickBot="1" x14ac:dyDescent="0.25">
      <c r="A26" s="130" t="s">
        <v>115</v>
      </c>
      <c r="B26" s="131"/>
      <c r="C26" s="131"/>
      <c r="D26" s="131"/>
      <c r="E26" s="132"/>
      <c r="F26" s="60">
        <f>ROUND(SUM(F21:F25),0)</f>
        <v>0</v>
      </c>
      <c r="G26" s="60">
        <f>ROUND(SUM(G21:G25),0)</f>
        <v>0</v>
      </c>
      <c r="H26" s="60">
        <f>ROUND(SUM(H21:H25),0)</f>
        <v>0</v>
      </c>
      <c r="I26" s="59">
        <f t="shared" si="1"/>
        <v>0</v>
      </c>
      <c r="J26" s="54"/>
    </row>
    <row r="27" spans="1:10" x14ac:dyDescent="0.2">
      <c r="A27" s="58"/>
      <c r="B27" s="58"/>
      <c r="C27" s="58"/>
      <c r="D27" s="58"/>
      <c r="E27" s="58"/>
      <c r="F27" s="50" t="str">
        <f>IF(F26=0,"",F26/$I$26)</f>
        <v/>
      </c>
      <c r="G27" s="50" t="str">
        <f>IF(G26=0,"",G26/$I$26)</f>
        <v/>
      </c>
      <c r="H27" s="50" t="str">
        <f>IF(H26=0,"",H26/$I$26)</f>
        <v/>
      </c>
      <c r="I27" s="66"/>
      <c r="J27" s="54"/>
    </row>
    <row r="28" spans="1:10" ht="8.25" customHeight="1" thickBot="1" x14ac:dyDescent="0.25">
      <c r="A28" s="65"/>
      <c r="B28" s="65"/>
      <c r="C28" s="65"/>
      <c r="D28" s="65"/>
      <c r="E28" s="65"/>
      <c r="F28" s="64"/>
      <c r="G28" s="64"/>
      <c r="H28" s="64"/>
    </row>
    <row r="29" spans="1:10" x14ac:dyDescent="0.2">
      <c r="A29" s="133" t="s">
        <v>114</v>
      </c>
      <c r="B29" s="134"/>
      <c r="C29" s="134"/>
      <c r="D29" s="134"/>
      <c r="E29" s="134"/>
      <c r="F29" s="135"/>
      <c r="G29" s="135"/>
      <c r="H29" s="135"/>
      <c r="I29" s="136"/>
    </row>
    <row r="30" spans="1:10" x14ac:dyDescent="0.2">
      <c r="A30" s="127"/>
      <c r="B30" s="128"/>
      <c r="C30" s="128"/>
      <c r="D30" s="128"/>
      <c r="E30" s="129"/>
      <c r="F30" s="63"/>
      <c r="G30" s="62"/>
      <c r="H30" s="62"/>
      <c r="I30" s="61">
        <f t="shared" ref="I30:I35" si="2">ROUND(SUM(F30:H30),0)</f>
        <v>0</v>
      </c>
    </row>
    <row r="31" spans="1:10" x14ac:dyDescent="0.2">
      <c r="A31" s="127"/>
      <c r="B31" s="128"/>
      <c r="C31" s="128"/>
      <c r="D31" s="128"/>
      <c r="E31" s="129"/>
      <c r="F31" s="63"/>
      <c r="G31" s="62"/>
      <c r="H31" s="62"/>
      <c r="I31" s="61">
        <f t="shared" si="2"/>
        <v>0</v>
      </c>
    </row>
    <row r="32" spans="1:10" x14ac:dyDescent="0.2">
      <c r="A32" s="127"/>
      <c r="B32" s="128"/>
      <c r="C32" s="128"/>
      <c r="D32" s="128"/>
      <c r="E32" s="129"/>
      <c r="F32" s="63"/>
      <c r="G32" s="62"/>
      <c r="H32" s="62"/>
      <c r="I32" s="61">
        <f t="shared" si="2"/>
        <v>0</v>
      </c>
    </row>
    <row r="33" spans="1:10" x14ac:dyDescent="0.2">
      <c r="A33" s="127"/>
      <c r="B33" s="128"/>
      <c r="C33" s="128"/>
      <c r="D33" s="128"/>
      <c r="E33" s="129"/>
      <c r="F33" s="63"/>
      <c r="G33" s="62"/>
      <c r="H33" s="62"/>
      <c r="I33" s="61">
        <f t="shared" si="2"/>
        <v>0</v>
      </c>
    </row>
    <row r="34" spans="1:10" ht="13.5" thickBot="1" x14ac:dyDescent="0.25">
      <c r="A34" s="127"/>
      <c r="B34" s="128"/>
      <c r="C34" s="128"/>
      <c r="D34" s="128"/>
      <c r="E34" s="129"/>
      <c r="F34" s="63"/>
      <c r="G34" s="62"/>
      <c r="H34" s="62"/>
      <c r="I34" s="61">
        <f t="shared" si="2"/>
        <v>0</v>
      </c>
    </row>
    <row r="35" spans="1:10" ht="13.5" thickBot="1" x14ac:dyDescent="0.25">
      <c r="A35" s="130" t="s">
        <v>113</v>
      </c>
      <c r="B35" s="131"/>
      <c r="C35" s="131"/>
      <c r="D35" s="131"/>
      <c r="E35" s="132"/>
      <c r="F35" s="60">
        <f>ROUND(SUM(F30:F34),0)</f>
        <v>0</v>
      </c>
      <c r="G35" s="60">
        <f>ROUND(SUM(G30:G34),0)</f>
        <v>0</v>
      </c>
      <c r="H35" s="60">
        <f>ROUND(SUM(H30:H34),0)</f>
        <v>0</v>
      </c>
      <c r="I35" s="59">
        <f t="shared" si="2"/>
        <v>0</v>
      </c>
      <c r="J35" s="54"/>
    </row>
    <row r="36" spans="1:10" x14ac:dyDescent="0.2">
      <c r="A36" s="58"/>
      <c r="B36" s="58"/>
      <c r="C36" s="58"/>
      <c r="D36" s="58"/>
      <c r="E36" s="58"/>
      <c r="F36" s="50" t="str">
        <f>IF(F35=0,"",F35/$I$35)</f>
        <v/>
      </c>
      <c r="G36" s="50" t="str">
        <f>IF(G35=0,"",G35/$I$35)</f>
        <v/>
      </c>
      <c r="H36" s="50" t="str">
        <f>IF(H35=0,"",H35/$I$35)</f>
        <v/>
      </c>
      <c r="I36" s="66"/>
      <c r="J36" s="54"/>
    </row>
    <row r="37" spans="1:10" ht="8.25" customHeight="1" thickBot="1" x14ac:dyDescent="0.25">
      <c r="A37" s="65"/>
      <c r="B37" s="65"/>
      <c r="C37" s="65"/>
      <c r="D37" s="65"/>
      <c r="E37" s="65"/>
      <c r="F37" s="64"/>
      <c r="G37" s="64"/>
      <c r="H37" s="64"/>
    </row>
    <row r="38" spans="1:10" x14ac:dyDescent="0.2">
      <c r="A38" s="133" t="s">
        <v>112</v>
      </c>
      <c r="B38" s="134"/>
      <c r="C38" s="134"/>
      <c r="D38" s="134"/>
      <c r="E38" s="134"/>
      <c r="F38" s="135"/>
      <c r="G38" s="135"/>
      <c r="H38" s="135"/>
      <c r="I38" s="136"/>
    </row>
    <row r="39" spans="1:10" x14ac:dyDescent="0.2">
      <c r="A39" s="127"/>
      <c r="B39" s="128"/>
      <c r="C39" s="128"/>
      <c r="D39" s="128"/>
      <c r="E39" s="129"/>
      <c r="F39" s="63"/>
      <c r="G39" s="62"/>
      <c r="H39" s="62"/>
      <c r="I39" s="61">
        <f>ROUND(SUM(F39:H39),0)</f>
        <v>0</v>
      </c>
    </row>
    <row r="40" spans="1:10" x14ac:dyDescent="0.2">
      <c r="A40" s="127"/>
      <c r="B40" s="128"/>
      <c r="C40" s="128"/>
      <c r="D40" s="128"/>
      <c r="E40" s="129"/>
      <c r="F40" s="63"/>
      <c r="G40" s="62"/>
      <c r="H40" s="62"/>
      <c r="I40" s="61">
        <f>ROUND(SUM(F40:H40),0)</f>
        <v>0</v>
      </c>
    </row>
    <row r="41" spans="1:10" ht="13.5" thickBot="1" x14ac:dyDescent="0.25">
      <c r="A41" s="127"/>
      <c r="B41" s="128"/>
      <c r="C41" s="128"/>
      <c r="D41" s="128"/>
      <c r="E41" s="129"/>
      <c r="F41" s="63"/>
      <c r="G41" s="62"/>
      <c r="H41" s="62"/>
      <c r="I41" s="61">
        <f>ROUND(SUM(F41:H41),0)</f>
        <v>0</v>
      </c>
    </row>
    <row r="42" spans="1:10" ht="13.5" thickBot="1" x14ac:dyDescent="0.25">
      <c r="A42" s="130" t="s">
        <v>111</v>
      </c>
      <c r="B42" s="131"/>
      <c r="C42" s="131"/>
      <c r="D42" s="131"/>
      <c r="E42" s="132"/>
      <c r="F42" s="60">
        <f>ROUND(SUM(F39:F41),0)</f>
        <v>0</v>
      </c>
      <c r="G42" s="60">
        <f>ROUND(SUM(G39:G41),0)</f>
        <v>0</v>
      </c>
      <c r="H42" s="60">
        <f>ROUND(SUM(H39:H41),0)</f>
        <v>0</v>
      </c>
      <c r="I42" s="59">
        <f>ROUND(SUM(F42:H42),0)</f>
        <v>0</v>
      </c>
      <c r="J42" s="54"/>
    </row>
    <row r="43" spans="1:10" x14ac:dyDescent="0.2">
      <c r="A43" s="58"/>
      <c r="B43" s="58"/>
      <c r="C43" s="58"/>
      <c r="D43" s="58"/>
      <c r="E43" s="58"/>
      <c r="F43" s="50" t="str">
        <f>IF(F42=0,"",F42/$I$42)</f>
        <v/>
      </c>
      <c r="G43" s="50" t="str">
        <f>IF(G42=0,"",G42/$I$42)</f>
        <v/>
      </c>
      <c r="H43" s="50" t="str">
        <f>IF(H42=0,"",H42/$I$42)</f>
        <v/>
      </c>
      <c r="I43" s="66"/>
      <c r="J43" s="54"/>
    </row>
    <row r="44" spans="1:10" ht="8.25" customHeight="1" thickBot="1" x14ac:dyDescent="0.25">
      <c r="A44" s="65"/>
      <c r="B44" s="65"/>
      <c r="C44" s="65"/>
      <c r="D44" s="65"/>
      <c r="E44" s="65"/>
      <c r="F44" s="64"/>
      <c r="G44" s="64"/>
      <c r="H44" s="64"/>
    </row>
    <row r="45" spans="1:10" x14ac:dyDescent="0.2">
      <c r="A45" s="133" t="s">
        <v>110</v>
      </c>
      <c r="B45" s="134"/>
      <c r="C45" s="134"/>
      <c r="D45" s="134"/>
      <c r="E45" s="134"/>
      <c r="F45" s="135"/>
      <c r="G45" s="135"/>
      <c r="H45" s="135"/>
      <c r="I45" s="136"/>
    </row>
    <row r="46" spans="1:10" x14ac:dyDescent="0.2">
      <c r="A46" s="127"/>
      <c r="B46" s="128"/>
      <c r="C46" s="128"/>
      <c r="D46" s="128"/>
      <c r="E46" s="129"/>
      <c r="F46" s="63"/>
      <c r="G46" s="62"/>
      <c r="H46" s="62"/>
      <c r="I46" s="61">
        <f t="shared" ref="I46:I51" si="3">ROUND(SUM(F46:H46),0)</f>
        <v>0</v>
      </c>
    </row>
    <row r="47" spans="1:10" x14ac:dyDescent="0.2">
      <c r="A47" s="127"/>
      <c r="B47" s="128"/>
      <c r="C47" s="128"/>
      <c r="D47" s="128"/>
      <c r="E47" s="129"/>
      <c r="F47" s="63"/>
      <c r="G47" s="62"/>
      <c r="H47" s="62"/>
      <c r="I47" s="61">
        <f t="shared" si="3"/>
        <v>0</v>
      </c>
    </row>
    <row r="48" spans="1:10" x14ac:dyDescent="0.2">
      <c r="A48" s="127"/>
      <c r="B48" s="128"/>
      <c r="C48" s="128"/>
      <c r="D48" s="128"/>
      <c r="E48" s="129"/>
      <c r="F48" s="63"/>
      <c r="G48" s="62"/>
      <c r="H48" s="62"/>
      <c r="I48" s="61">
        <f t="shared" si="3"/>
        <v>0</v>
      </c>
    </row>
    <row r="49" spans="1:10" x14ac:dyDescent="0.2">
      <c r="A49" s="127"/>
      <c r="B49" s="128"/>
      <c r="C49" s="128"/>
      <c r="D49" s="128"/>
      <c r="E49" s="129"/>
      <c r="F49" s="63"/>
      <c r="G49" s="62"/>
      <c r="H49" s="62"/>
      <c r="I49" s="61">
        <f t="shared" si="3"/>
        <v>0</v>
      </c>
    </row>
    <row r="50" spans="1:10" ht="13.5" thickBot="1" x14ac:dyDescent="0.25">
      <c r="A50" s="127"/>
      <c r="B50" s="128"/>
      <c r="C50" s="128"/>
      <c r="D50" s="128"/>
      <c r="E50" s="129"/>
      <c r="F50" s="63"/>
      <c r="G50" s="62"/>
      <c r="H50" s="62"/>
      <c r="I50" s="61">
        <f t="shared" si="3"/>
        <v>0</v>
      </c>
    </row>
    <row r="51" spans="1:10" ht="13.5" thickBot="1" x14ac:dyDescent="0.25">
      <c r="A51" s="130" t="s">
        <v>109</v>
      </c>
      <c r="B51" s="131"/>
      <c r="C51" s="131"/>
      <c r="D51" s="131"/>
      <c r="E51" s="132"/>
      <c r="F51" s="60">
        <f>ROUND(SUM(F46:F50),0)</f>
        <v>0</v>
      </c>
      <c r="G51" s="60">
        <f>ROUND(SUM(G46:G50),0)</f>
        <v>0</v>
      </c>
      <c r="H51" s="60">
        <f>ROUND(SUM(H46:H50),0)</f>
        <v>0</v>
      </c>
      <c r="I51" s="59">
        <f t="shared" si="3"/>
        <v>0</v>
      </c>
      <c r="J51" s="54"/>
    </row>
    <row r="52" spans="1:10" x14ac:dyDescent="0.2">
      <c r="A52" s="58"/>
      <c r="B52" s="58"/>
      <c r="C52" s="58"/>
      <c r="D52" s="58"/>
      <c r="E52" s="58"/>
      <c r="F52" s="50" t="str">
        <f>IF(F51=0,"",F51/$I$51)</f>
        <v/>
      </c>
      <c r="G52" s="50" t="str">
        <f>IF(G51=0,"",G51/$I$51)</f>
        <v/>
      </c>
      <c r="H52" s="50" t="str">
        <f>IF(H51=0,"",H51/$I$51)</f>
        <v/>
      </c>
      <c r="I52" s="66"/>
      <c r="J52" s="54"/>
    </row>
    <row r="53" spans="1:10" ht="8.25" customHeight="1" thickBot="1" x14ac:dyDescent="0.25">
      <c r="A53" s="65"/>
      <c r="B53" s="65"/>
      <c r="C53" s="65"/>
      <c r="D53" s="65"/>
      <c r="E53" s="65"/>
      <c r="F53" s="64"/>
      <c r="G53" s="64"/>
      <c r="H53" s="64"/>
    </row>
    <row r="54" spans="1:10" x14ac:dyDescent="0.2">
      <c r="A54" s="133" t="s">
        <v>108</v>
      </c>
      <c r="B54" s="134"/>
      <c r="C54" s="134"/>
      <c r="D54" s="134"/>
      <c r="E54" s="134"/>
      <c r="F54" s="135"/>
      <c r="G54" s="135"/>
      <c r="H54" s="135"/>
      <c r="I54" s="136"/>
    </row>
    <row r="55" spans="1:10" x14ac:dyDescent="0.2">
      <c r="A55" s="127"/>
      <c r="B55" s="128"/>
      <c r="C55" s="128"/>
      <c r="D55" s="128"/>
      <c r="E55" s="129"/>
      <c r="F55" s="63"/>
      <c r="G55" s="62"/>
      <c r="H55" s="62"/>
      <c r="I55" s="61">
        <f>ROUND(SUM(F55:H55),0)</f>
        <v>0</v>
      </c>
    </row>
    <row r="56" spans="1:10" x14ac:dyDescent="0.2">
      <c r="A56" s="127"/>
      <c r="B56" s="128"/>
      <c r="C56" s="128"/>
      <c r="D56" s="128"/>
      <c r="E56" s="129"/>
      <c r="F56" s="63"/>
      <c r="G56" s="62"/>
      <c r="H56" s="62"/>
      <c r="I56" s="61">
        <f>ROUND(SUM(F56:H56),0)</f>
        <v>0</v>
      </c>
    </row>
    <row r="57" spans="1:10" ht="13.5" thickBot="1" x14ac:dyDescent="0.25">
      <c r="A57" s="127"/>
      <c r="B57" s="128"/>
      <c r="C57" s="128"/>
      <c r="D57" s="128"/>
      <c r="E57" s="129"/>
      <c r="F57" s="63"/>
      <c r="G57" s="62"/>
      <c r="H57" s="62"/>
      <c r="I57" s="61">
        <f>ROUND(SUM(F57:H57),0)</f>
        <v>0</v>
      </c>
    </row>
    <row r="58" spans="1:10" ht="13.5" thickBot="1" x14ac:dyDescent="0.25">
      <c r="A58" s="130" t="s">
        <v>107</v>
      </c>
      <c r="B58" s="131"/>
      <c r="C58" s="131"/>
      <c r="D58" s="131"/>
      <c r="E58" s="132"/>
      <c r="F58" s="60">
        <f>ROUND(SUM(F55:F57),0)</f>
        <v>0</v>
      </c>
      <c r="G58" s="60">
        <f>ROUND(SUM(G55:G57),0)</f>
        <v>0</v>
      </c>
      <c r="H58" s="60">
        <f>ROUND(SUM(H55:H57),0)</f>
        <v>0</v>
      </c>
      <c r="I58" s="59">
        <f>ROUND(SUM(F58:H58),0)</f>
        <v>0</v>
      </c>
      <c r="J58" s="54"/>
    </row>
    <row r="59" spans="1:10" x14ac:dyDescent="0.2">
      <c r="A59" s="58"/>
      <c r="B59" s="58"/>
      <c r="C59" s="58"/>
      <c r="D59" s="58"/>
      <c r="E59" s="58"/>
      <c r="F59" s="50" t="str">
        <f>IF(F58=0,"",F58/$I$58)</f>
        <v/>
      </c>
      <c r="G59" s="50" t="str">
        <f>IF(G58=0,"",G58/$I$58)</f>
        <v/>
      </c>
      <c r="H59" s="50" t="str">
        <f>IF(H58=0,"",H58/$I$58)</f>
        <v/>
      </c>
      <c r="I59" s="57"/>
      <c r="J59" s="54"/>
    </row>
    <row r="60" spans="1:10" ht="7.5" customHeight="1" thickBot="1" x14ac:dyDescent="0.25">
      <c r="A60" s="56"/>
      <c r="F60" s="55"/>
      <c r="G60" s="55"/>
      <c r="H60" s="55"/>
      <c r="I60" s="54"/>
    </row>
    <row r="61" spans="1:10" ht="13.5" customHeight="1" thickBot="1" x14ac:dyDescent="0.25">
      <c r="A61" s="146" t="s">
        <v>106</v>
      </c>
      <c r="B61" s="147"/>
      <c r="C61" s="147"/>
      <c r="D61" s="147"/>
      <c r="E61" s="148"/>
      <c r="F61" s="53">
        <f>ROUND(F17+F26+F35+F42+F51+F58,0)</f>
        <v>0</v>
      </c>
      <c r="G61" s="53">
        <f>ROUND(G17+G26+G35+G42+G51+G58,0)</f>
        <v>0</v>
      </c>
      <c r="H61" s="53">
        <f>ROUND(H17+H26+H35+H42+H51+H58+H9,0)</f>
        <v>0</v>
      </c>
      <c r="I61" s="52">
        <f>ROUND(SUM(F61:H61),0)</f>
        <v>0</v>
      </c>
    </row>
    <row r="62" spans="1:10" x14ac:dyDescent="0.2">
      <c r="A62" s="51"/>
      <c r="B62" s="51"/>
      <c r="C62" s="51"/>
      <c r="D62" s="51"/>
      <c r="E62" s="51"/>
      <c r="F62" s="50" t="str">
        <f>IF(F61=0,"",F61/$I$61)</f>
        <v/>
      </c>
      <c r="G62" s="50" t="str">
        <f>IF(G61=0,"",G61/$I$61)</f>
        <v/>
      </c>
      <c r="H62" s="50" t="str">
        <f>IF(H61=0,"",H61/$I$61)</f>
        <v/>
      </c>
      <c r="I62" s="50"/>
    </row>
    <row r="63" spans="1:10" ht="15" x14ac:dyDescent="0.25">
      <c r="I63" s="49"/>
    </row>
    <row r="64" spans="1:10" ht="15" x14ac:dyDescent="0.25">
      <c r="I64" s="49"/>
    </row>
  </sheetData>
  <sheetProtection sheet="1" selectLockedCells="1"/>
  <mergeCells count="54">
    <mergeCell ref="A11:E11"/>
    <mergeCell ref="F11:I11"/>
    <mergeCell ref="A12:E12"/>
    <mergeCell ref="A1:I1"/>
    <mergeCell ref="A5:E5"/>
    <mergeCell ref="A6:E6"/>
    <mergeCell ref="A7:E7"/>
    <mergeCell ref="F7:I7"/>
    <mergeCell ref="A57:E57"/>
    <mergeCell ref="A58:E58"/>
    <mergeCell ref="A61:E61"/>
    <mergeCell ref="A48:E48"/>
    <mergeCell ref="A49:E49"/>
    <mergeCell ref="A50:E50"/>
    <mergeCell ref="A51:E51"/>
    <mergeCell ref="A54:E54"/>
    <mergeCell ref="A56:E56"/>
    <mergeCell ref="A42:E42"/>
    <mergeCell ref="A45:E45"/>
    <mergeCell ref="F45:I45"/>
    <mergeCell ref="A46:E46"/>
    <mergeCell ref="A47:E47"/>
    <mergeCell ref="E2:G2"/>
    <mergeCell ref="E3:G3"/>
    <mergeCell ref="A55:E55"/>
    <mergeCell ref="A24:E24"/>
    <mergeCell ref="A25:E25"/>
    <mergeCell ref="A39:E39"/>
    <mergeCell ref="A40:E40"/>
    <mergeCell ref="A29:E29"/>
    <mergeCell ref="F29:I29"/>
    <mergeCell ref="A30:E30"/>
    <mergeCell ref="A31:E31"/>
    <mergeCell ref="A32:E32"/>
    <mergeCell ref="A33:E33"/>
    <mergeCell ref="A13:E13"/>
    <mergeCell ref="F54:I54"/>
    <mergeCell ref="A41:E41"/>
    <mergeCell ref="A34:E34"/>
    <mergeCell ref="A35:E35"/>
    <mergeCell ref="A38:E38"/>
    <mergeCell ref="F38:I38"/>
    <mergeCell ref="A8:E8"/>
    <mergeCell ref="A26:E26"/>
    <mergeCell ref="A14:E14"/>
    <mergeCell ref="A15:E15"/>
    <mergeCell ref="A16:E16"/>
    <mergeCell ref="A17:E17"/>
    <mergeCell ref="A20:E20"/>
    <mergeCell ref="A21:E21"/>
    <mergeCell ref="A22:E22"/>
    <mergeCell ref="A23:E23"/>
    <mergeCell ref="F20:I20"/>
    <mergeCell ref="A9:E9"/>
  </mergeCells>
  <pageMargins left="0.37" right="0.15" top="0.5" bottom="0.5" header="0.3" footer="0.3"/>
  <pageSetup scale="89" orientation="portrait" copies="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AB3E-5B11-494A-B096-1F7B2802D496}">
  <sheetPr>
    <tabColor theme="6" tint="0.39997558519241921"/>
    <pageSetUpPr fitToPage="1"/>
  </sheetPr>
  <dimension ref="A1:G8"/>
  <sheetViews>
    <sheetView zoomScaleNormal="100" zoomScaleSheetLayoutView="85" workbookViewId="0">
      <pane ySplit="5" topLeftCell="A6" activePane="bottomLeft" state="frozenSplit"/>
      <selection pane="bottomLeft" activeCell="D6" sqref="D6"/>
    </sheetView>
  </sheetViews>
  <sheetFormatPr defaultColWidth="9.140625" defaultRowHeight="15" x14ac:dyDescent="0.25"/>
  <cols>
    <col min="1" max="1" width="39.42578125" style="49" customWidth="1"/>
    <col min="2" max="2" width="18.85546875" style="49" customWidth="1"/>
    <col min="3" max="3" width="5.5703125" style="49" customWidth="1"/>
    <col min="4" max="4" width="16" style="49" customWidth="1"/>
    <col min="5" max="5" width="5.5703125" style="49" customWidth="1"/>
    <col min="6" max="6" width="13.85546875" style="49" customWidth="1"/>
    <col min="7" max="7" width="5.5703125" style="49" customWidth="1"/>
    <col min="8" max="11" width="23.5703125" style="49" customWidth="1"/>
    <col min="12" max="16384" width="9.140625" style="49"/>
  </cols>
  <sheetData>
    <row r="1" spans="1:7" ht="25.5" thickTop="1" thickBot="1" x14ac:dyDescent="0.3">
      <c r="A1" s="149" t="s">
        <v>177</v>
      </c>
      <c r="B1" s="150"/>
      <c r="C1" s="150"/>
      <c r="D1" s="150"/>
      <c r="E1" s="150"/>
      <c r="F1" s="150"/>
      <c r="G1" s="80"/>
    </row>
    <row r="2" spans="1:7" ht="6" customHeight="1" thickTop="1" x14ac:dyDescent="0.25">
      <c r="A2" s="91"/>
      <c r="B2" s="91"/>
      <c r="C2" s="91"/>
      <c r="D2" s="91"/>
      <c r="E2" s="91"/>
      <c r="F2" s="91"/>
      <c r="G2" s="91"/>
    </row>
    <row r="3" spans="1:7" x14ac:dyDescent="0.25">
      <c r="A3" s="90" t="s">
        <v>127</v>
      </c>
      <c r="B3" s="162" t="str">
        <f>IF('Tab 1-Sources of Financing'!E2="","",'Tab 1-Sources of Financing'!E2)</f>
        <v/>
      </c>
      <c r="C3" s="162"/>
      <c r="D3" s="162"/>
      <c r="E3" s="162"/>
      <c r="F3" s="162"/>
      <c r="G3" s="162"/>
    </row>
    <row r="4" spans="1:7" ht="15.75" thickBot="1" x14ac:dyDescent="0.3">
      <c r="A4" s="90" t="s">
        <v>126</v>
      </c>
      <c r="B4" s="163" t="str">
        <f>IF('Tab 1-Sources of Financing'!E3="","",'Tab 1-Sources of Financing'!E3)</f>
        <v/>
      </c>
      <c r="C4" s="163"/>
      <c r="D4" s="163"/>
      <c r="E4" s="163"/>
      <c r="F4" s="163"/>
      <c r="G4" s="163"/>
    </row>
    <row r="5" spans="1:7" ht="52.5" customHeight="1" thickBot="1" x14ac:dyDescent="0.3">
      <c r="A5" s="89" t="s">
        <v>133</v>
      </c>
      <c r="B5" s="88" t="s">
        <v>178</v>
      </c>
      <c r="C5" s="87" t="s">
        <v>130</v>
      </c>
      <c r="D5" s="88" t="s">
        <v>132</v>
      </c>
      <c r="E5" s="87" t="s">
        <v>130</v>
      </c>
      <c r="F5" s="88" t="s">
        <v>131</v>
      </c>
      <c r="G5" s="87" t="s">
        <v>130</v>
      </c>
    </row>
    <row r="6" spans="1:7" ht="15.75" customHeight="1" thickBot="1" x14ac:dyDescent="0.3">
      <c r="A6" s="86" t="s">
        <v>129</v>
      </c>
      <c r="B6" s="85">
        <f>ROUND('Tab 1-Sources of Financing'!I9,0)</f>
        <v>0</v>
      </c>
      <c r="C6" s="84">
        <f>IF(F6=0,0,B6/$F$6)</f>
        <v>0</v>
      </c>
      <c r="D6" s="85">
        <f>'Tab 1-Sources of Financing'!I61-'Tab 1-Sources of Financing'!H9</f>
        <v>0</v>
      </c>
      <c r="E6" s="84">
        <f>IF(F6=0,0,D6/$F$6)</f>
        <v>0</v>
      </c>
      <c r="F6" s="83">
        <f>'Tab 1-Sources of Financing'!I61</f>
        <v>0</v>
      </c>
      <c r="G6" s="82"/>
    </row>
    <row r="7" spans="1:7" ht="15.75" thickBot="1" x14ac:dyDescent="0.3">
      <c r="A7" s="160" t="s">
        <v>128</v>
      </c>
      <c r="B7" s="161"/>
      <c r="C7" s="161"/>
      <c r="D7" s="161"/>
      <c r="E7" s="161"/>
      <c r="F7" s="161"/>
      <c r="G7" s="92"/>
    </row>
    <row r="8" spans="1:7" x14ac:dyDescent="0.25">
      <c r="G8" s="81"/>
    </row>
  </sheetData>
  <sheetProtection selectLockedCells="1"/>
  <mergeCells count="4">
    <mergeCell ref="A7:F7"/>
    <mergeCell ref="B3:G3"/>
    <mergeCell ref="B4:G4"/>
    <mergeCell ref="A1:F1"/>
  </mergeCells>
  <printOptions horizontalCentered="1" verticalCentered="1"/>
  <pageMargins left="0.25" right="0.25" top="0.75" bottom="0.75" header="0.3" footer="0.3"/>
  <pageSetup scale="97" orientation="portrait"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84C9-9C46-4302-AC8F-90FD2A1CC492}">
  <sheetPr>
    <tabColor theme="4" tint="0.39997558519241921"/>
  </sheetPr>
  <dimension ref="A2:A28"/>
  <sheetViews>
    <sheetView workbookViewId="0">
      <selection activeCell="A25" sqref="A25"/>
    </sheetView>
  </sheetViews>
  <sheetFormatPr defaultRowHeight="15" x14ac:dyDescent="0.25"/>
  <cols>
    <col min="1" max="1" width="213.140625" customWidth="1"/>
  </cols>
  <sheetData>
    <row r="2" spans="1:1" x14ac:dyDescent="0.25">
      <c r="A2" s="15" t="s">
        <v>169</v>
      </c>
    </row>
    <row r="3" spans="1:1" x14ac:dyDescent="0.25">
      <c r="A3" s="32" t="s">
        <v>85</v>
      </c>
    </row>
    <row r="4" spans="1:1" x14ac:dyDescent="0.25">
      <c r="A4" t="s">
        <v>62</v>
      </c>
    </row>
    <row r="5" spans="1:1" x14ac:dyDescent="0.25">
      <c r="A5" t="s">
        <v>57</v>
      </c>
    </row>
    <row r="6" spans="1:1" x14ac:dyDescent="0.25">
      <c r="A6" t="s">
        <v>63</v>
      </c>
    </row>
    <row r="7" spans="1:1" x14ac:dyDescent="0.25">
      <c r="A7" t="s">
        <v>64</v>
      </c>
    </row>
    <row r="8" spans="1:1" x14ac:dyDescent="0.25">
      <c r="A8" t="s">
        <v>65</v>
      </c>
    </row>
    <row r="10" spans="1:1" x14ac:dyDescent="0.25">
      <c r="A10" s="15" t="s">
        <v>168</v>
      </c>
    </row>
    <row r="11" spans="1:1" x14ac:dyDescent="0.25">
      <c r="A11" t="s">
        <v>71</v>
      </c>
    </row>
    <row r="12" spans="1:1" x14ac:dyDescent="0.25">
      <c r="A12" t="s">
        <v>105</v>
      </c>
    </row>
    <row r="13" spans="1:1" x14ac:dyDescent="0.25">
      <c r="A13" t="s">
        <v>72</v>
      </c>
    </row>
    <row r="14" spans="1:1" x14ac:dyDescent="0.25">
      <c r="A14" s="37" t="s">
        <v>74</v>
      </c>
    </row>
    <row r="15" spans="1:1" x14ac:dyDescent="0.25">
      <c r="A15" s="37" t="s">
        <v>81</v>
      </c>
    </row>
    <row r="16" spans="1:1" x14ac:dyDescent="0.25">
      <c r="A16" s="37" t="s">
        <v>70</v>
      </c>
    </row>
    <row r="17" spans="1:1" x14ac:dyDescent="0.25">
      <c r="A17" s="37" t="s">
        <v>75</v>
      </c>
    </row>
    <row r="18" spans="1:1" x14ac:dyDescent="0.25">
      <c r="A18" t="s">
        <v>86</v>
      </c>
    </row>
    <row r="19" spans="1:1" x14ac:dyDescent="0.25">
      <c r="A19" s="38" t="s">
        <v>76</v>
      </c>
    </row>
    <row r="20" spans="1:1" x14ac:dyDescent="0.25">
      <c r="A20" s="37" t="s">
        <v>77</v>
      </c>
    </row>
    <row r="21" spans="1:1" x14ac:dyDescent="0.25">
      <c r="A21" s="37" t="s">
        <v>78</v>
      </c>
    </row>
    <row r="22" spans="1:1" x14ac:dyDescent="0.25">
      <c r="A22" s="37" t="s">
        <v>79</v>
      </c>
    </row>
    <row r="23" spans="1:1" x14ac:dyDescent="0.25">
      <c r="A23" s="37" t="s">
        <v>80</v>
      </c>
    </row>
    <row r="25" spans="1:1" x14ac:dyDescent="0.25">
      <c r="A25" s="46" t="s">
        <v>167</v>
      </c>
    </row>
    <row r="26" spans="1:1" x14ac:dyDescent="0.25">
      <c r="A26" t="s">
        <v>82</v>
      </c>
    </row>
    <row r="27" spans="1:1" x14ac:dyDescent="0.25">
      <c r="A27" t="s">
        <v>83</v>
      </c>
    </row>
    <row r="28" spans="1:1" x14ac:dyDescent="0.25">
      <c r="A28"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0A32-3AFD-4730-A139-04B0B596B4D5}">
  <sheetPr>
    <tabColor theme="7" tint="0.39997558519241921"/>
  </sheetPr>
  <dimension ref="A1:I25"/>
  <sheetViews>
    <sheetView zoomScale="90" zoomScaleNormal="90" workbookViewId="0">
      <selection activeCell="B23" sqref="B23"/>
    </sheetView>
  </sheetViews>
  <sheetFormatPr defaultRowHeight="15" x14ac:dyDescent="0.25"/>
  <cols>
    <col min="1" max="1" width="38.5703125" bestFit="1" customWidth="1"/>
    <col min="2" max="6" width="14" customWidth="1"/>
    <col min="9" max="9" width="103.7109375" customWidth="1"/>
  </cols>
  <sheetData>
    <row r="1" spans="1:6" ht="18" x14ac:dyDescent="0.25">
      <c r="A1" s="164" t="s">
        <v>0</v>
      </c>
      <c r="B1" s="164"/>
      <c r="C1" s="164"/>
      <c r="D1" s="164"/>
      <c r="E1" s="164"/>
      <c r="F1" s="164"/>
    </row>
    <row r="2" spans="1:6" ht="18" x14ac:dyDescent="0.25">
      <c r="A2" s="164" t="s">
        <v>87</v>
      </c>
      <c r="B2" s="164"/>
      <c r="C2" s="164"/>
      <c r="D2" s="164"/>
      <c r="E2" s="164"/>
      <c r="F2" s="164"/>
    </row>
    <row r="3" spans="1:6" ht="12" customHeight="1" x14ac:dyDescent="0.35">
      <c r="A3" s="29"/>
    </row>
    <row r="4" spans="1:6" ht="45" x14ac:dyDescent="0.25">
      <c r="B4" s="21" t="s">
        <v>18</v>
      </c>
      <c r="C4" s="22" t="s">
        <v>19</v>
      </c>
      <c r="D4" s="22" t="s">
        <v>30</v>
      </c>
      <c r="E4" s="22" t="s">
        <v>31</v>
      </c>
      <c r="F4" s="22" t="s">
        <v>29</v>
      </c>
    </row>
    <row r="5" spans="1:6" x14ac:dyDescent="0.25">
      <c r="A5" s="20" t="s">
        <v>24</v>
      </c>
      <c r="B5" s="16"/>
      <c r="C5" s="17"/>
      <c r="D5" s="3"/>
      <c r="E5" s="3"/>
      <c r="F5" s="3"/>
    </row>
    <row r="6" spans="1:6" x14ac:dyDescent="0.25">
      <c r="A6" s="18" t="s">
        <v>58</v>
      </c>
      <c r="B6" s="10">
        <v>0</v>
      </c>
      <c r="C6" s="10">
        <v>0</v>
      </c>
      <c r="D6" s="3">
        <v>0</v>
      </c>
      <c r="E6" s="3">
        <v>0</v>
      </c>
      <c r="F6" s="33">
        <f>(D6+E6)*B6</f>
        <v>0</v>
      </c>
    </row>
    <row r="7" spans="1:6" x14ac:dyDescent="0.25">
      <c r="A7" s="18" t="s">
        <v>59</v>
      </c>
      <c r="B7" s="10">
        <v>0</v>
      </c>
      <c r="C7" s="10">
        <v>0</v>
      </c>
      <c r="D7" s="3">
        <v>0</v>
      </c>
      <c r="E7" s="3">
        <v>0</v>
      </c>
      <c r="F7" s="34">
        <f>(D7+E7)*B7</f>
        <v>0</v>
      </c>
    </row>
    <row r="8" spans="1:6" x14ac:dyDescent="0.25">
      <c r="A8" s="15" t="s">
        <v>32</v>
      </c>
      <c r="B8" s="10"/>
      <c r="C8" s="10"/>
      <c r="D8" s="3"/>
      <c r="E8" s="3"/>
      <c r="F8" s="35">
        <f>SUM(F6:F7)</f>
        <v>0</v>
      </c>
    </row>
    <row r="9" spans="1:6" x14ac:dyDescent="0.25">
      <c r="A9" s="15"/>
      <c r="B9" s="10"/>
      <c r="C9" s="10"/>
      <c r="D9" s="3"/>
      <c r="E9" s="3"/>
      <c r="F9" s="33"/>
    </row>
    <row r="10" spans="1:6" x14ac:dyDescent="0.25">
      <c r="A10" s="19" t="s">
        <v>25</v>
      </c>
      <c r="B10" s="10"/>
      <c r="C10" s="10"/>
      <c r="D10" s="3"/>
      <c r="E10" s="3"/>
      <c r="F10" s="33"/>
    </row>
    <row r="11" spans="1:6" x14ac:dyDescent="0.25">
      <c r="A11" s="18" t="s">
        <v>58</v>
      </c>
      <c r="B11" s="10">
        <v>0</v>
      </c>
      <c r="C11" s="10">
        <v>0</v>
      </c>
      <c r="D11" s="3">
        <v>0</v>
      </c>
      <c r="E11" s="3">
        <v>0</v>
      </c>
      <c r="F11" s="33">
        <f>(D11+E11)*B11</f>
        <v>0</v>
      </c>
    </row>
    <row r="12" spans="1:6" x14ac:dyDescent="0.25">
      <c r="A12" s="18" t="s">
        <v>59</v>
      </c>
      <c r="B12" s="10">
        <v>0</v>
      </c>
      <c r="C12" s="10">
        <v>0</v>
      </c>
      <c r="D12" s="3">
        <v>0</v>
      </c>
      <c r="E12" s="3">
        <v>0</v>
      </c>
      <c r="F12" s="33">
        <f>(D12+E12)*B12</f>
        <v>0</v>
      </c>
    </row>
    <row r="13" spans="1:6" x14ac:dyDescent="0.25">
      <c r="A13" s="18" t="s">
        <v>60</v>
      </c>
      <c r="B13" s="10">
        <v>0</v>
      </c>
      <c r="C13" s="10">
        <v>0</v>
      </c>
      <c r="D13" s="3">
        <v>0</v>
      </c>
      <c r="E13" s="3">
        <v>0</v>
      </c>
      <c r="F13" s="33">
        <f>(D13+E13)*B13</f>
        <v>0</v>
      </c>
    </row>
    <row r="14" spans="1:6" x14ac:dyDescent="0.25">
      <c r="A14" s="18" t="s">
        <v>61</v>
      </c>
      <c r="B14" s="10">
        <v>0</v>
      </c>
      <c r="C14" s="10">
        <v>0</v>
      </c>
      <c r="D14" s="25"/>
      <c r="E14" s="25">
        <v>0</v>
      </c>
      <c r="F14" s="34">
        <f>(D14+E14)*B14</f>
        <v>0</v>
      </c>
    </row>
    <row r="15" spans="1:6" x14ac:dyDescent="0.25">
      <c r="A15" s="15" t="s">
        <v>33</v>
      </c>
      <c r="B15" s="16"/>
      <c r="C15" s="16"/>
      <c r="D15" s="24"/>
      <c r="E15" s="24"/>
      <c r="F15" s="36">
        <f>SUM(F11:F14)</f>
        <v>0</v>
      </c>
    </row>
    <row r="16" spans="1:6" ht="67.5" customHeight="1" x14ac:dyDescent="0.25">
      <c r="A16" s="15"/>
      <c r="B16" s="16"/>
      <c r="C16" s="16"/>
      <c r="D16" s="24"/>
      <c r="E16" s="24"/>
      <c r="F16" s="24"/>
    </row>
    <row r="25" spans="9:9" x14ac:dyDescent="0.25">
      <c r="I25" s="30"/>
    </row>
  </sheetData>
  <mergeCells count="2">
    <mergeCell ref="A1:F1"/>
    <mergeCell ref="A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663A-0755-44CA-A3A3-0D651E739772}">
  <dimension ref="A1:F17"/>
  <sheetViews>
    <sheetView workbookViewId="0">
      <selection activeCell="H9" sqref="H9"/>
    </sheetView>
  </sheetViews>
  <sheetFormatPr defaultRowHeight="15" x14ac:dyDescent="0.25"/>
  <cols>
    <col min="1" max="1" width="35.85546875" bestFit="1" customWidth="1"/>
    <col min="2" max="2" width="10.7109375" bestFit="1" customWidth="1"/>
    <col min="3" max="6" width="14.5703125" customWidth="1"/>
  </cols>
  <sheetData>
    <row r="1" spans="1:6" x14ac:dyDescent="0.25">
      <c r="A1" s="45" t="s">
        <v>84</v>
      </c>
    </row>
    <row r="2" spans="1:6" x14ac:dyDescent="0.25">
      <c r="A2" s="45"/>
    </row>
    <row r="3" spans="1:6" ht="18" x14ac:dyDescent="0.25">
      <c r="A3" s="164" t="s">
        <v>0</v>
      </c>
      <c r="B3" s="164"/>
      <c r="C3" s="164"/>
      <c r="D3" s="164"/>
      <c r="E3" s="164"/>
      <c r="F3" s="164"/>
    </row>
    <row r="4" spans="1:6" ht="18" x14ac:dyDescent="0.25">
      <c r="A4" s="164" t="s">
        <v>87</v>
      </c>
      <c r="B4" s="164"/>
      <c r="C4" s="164"/>
      <c r="D4" s="164"/>
      <c r="E4" s="164"/>
      <c r="F4" s="164"/>
    </row>
    <row r="5" spans="1:6" x14ac:dyDescent="0.25">
      <c r="A5" s="15" t="s">
        <v>20</v>
      </c>
    </row>
    <row r="6" spans="1:6" ht="30" x14ac:dyDescent="0.25">
      <c r="B6" s="21" t="s">
        <v>18</v>
      </c>
      <c r="C6" s="22" t="s">
        <v>19</v>
      </c>
      <c r="D6" s="22" t="s">
        <v>30</v>
      </c>
      <c r="E6" s="22" t="s">
        <v>31</v>
      </c>
      <c r="F6" s="22" t="s">
        <v>29</v>
      </c>
    </row>
    <row r="7" spans="1:6" x14ac:dyDescent="0.25">
      <c r="A7" s="20" t="s">
        <v>24</v>
      </c>
      <c r="B7" s="16"/>
      <c r="C7" s="17"/>
      <c r="D7" s="3"/>
      <c r="E7" s="3"/>
      <c r="F7" s="3"/>
    </row>
    <row r="8" spans="1:6" x14ac:dyDescent="0.25">
      <c r="A8" s="18" t="s">
        <v>26</v>
      </c>
      <c r="B8" s="10">
        <v>0.1</v>
      </c>
      <c r="C8" s="10">
        <v>0.9</v>
      </c>
      <c r="D8" s="3">
        <v>50000</v>
      </c>
      <c r="E8" s="3">
        <v>5000</v>
      </c>
      <c r="F8" s="3">
        <f>(D8+E8)*B8</f>
        <v>5500</v>
      </c>
    </row>
    <row r="9" spans="1:6" x14ac:dyDescent="0.25">
      <c r="A9" s="18" t="s">
        <v>27</v>
      </c>
      <c r="B9" s="10">
        <v>0.1</v>
      </c>
      <c r="C9" s="10">
        <v>0.9</v>
      </c>
      <c r="D9" s="3">
        <v>40000</v>
      </c>
      <c r="E9" s="3">
        <v>4000</v>
      </c>
      <c r="F9" s="23">
        <f>(D9+E9)*B9</f>
        <v>4400</v>
      </c>
    </row>
    <row r="10" spans="1:6" x14ac:dyDescent="0.25">
      <c r="A10" s="15" t="s">
        <v>32</v>
      </c>
      <c r="B10" s="10"/>
      <c r="C10" s="10"/>
      <c r="D10" s="3"/>
      <c r="E10" s="3"/>
      <c r="F10" s="26">
        <f>SUM(F8:F9)</f>
        <v>9900</v>
      </c>
    </row>
    <row r="11" spans="1:6" x14ac:dyDescent="0.25">
      <c r="A11" s="15"/>
      <c r="B11" s="10"/>
      <c r="C11" s="10"/>
      <c r="D11" s="3"/>
      <c r="E11" s="3"/>
      <c r="F11" s="3"/>
    </row>
    <row r="12" spans="1:6" x14ac:dyDescent="0.25">
      <c r="A12" s="19" t="s">
        <v>25</v>
      </c>
      <c r="B12" s="10"/>
      <c r="C12" s="10"/>
      <c r="D12" s="3"/>
      <c r="E12" s="3"/>
      <c r="F12" s="3"/>
    </row>
    <row r="13" spans="1:6" x14ac:dyDescent="0.25">
      <c r="A13" s="18" t="s">
        <v>21</v>
      </c>
      <c r="B13" s="10">
        <v>0.1</v>
      </c>
      <c r="C13" s="10">
        <v>0.9</v>
      </c>
      <c r="D13" s="3">
        <v>75000</v>
      </c>
      <c r="E13" s="3">
        <v>7500</v>
      </c>
      <c r="F13" s="3">
        <f>(D13+E13)*B13</f>
        <v>8250</v>
      </c>
    </row>
    <row r="14" spans="1:6" x14ac:dyDescent="0.25">
      <c r="A14" s="18" t="s">
        <v>22</v>
      </c>
      <c r="B14" s="10">
        <v>1</v>
      </c>
      <c r="C14" s="10">
        <v>0</v>
      </c>
      <c r="D14" s="3">
        <v>65000</v>
      </c>
      <c r="E14" s="3">
        <v>6500</v>
      </c>
      <c r="F14" s="3">
        <f>(D14+E14)*B14</f>
        <v>71500</v>
      </c>
    </row>
    <row r="15" spans="1:6" x14ac:dyDescent="0.25">
      <c r="A15" s="18" t="s">
        <v>23</v>
      </c>
      <c r="B15" s="10">
        <v>0.3</v>
      </c>
      <c r="C15" s="10">
        <v>0.7</v>
      </c>
      <c r="D15" s="3">
        <v>51000</v>
      </c>
      <c r="E15" s="3">
        <v>5167</v>
      </c>
      <c r="F15" s="3">
        <f>(D15+E15)*B15</f>
        <v>16850.099999999999</v>
      </c>
    </row>
    <row r="16" spans="1:6" x14ac:dyDescent="0.25">
      <c r="A16" s="18" t="s">
        <v>28</v>
      </c>
      <c r="B16" s="10">
        <v>1</v>
      </c>
      <c r="C16" s="10">
        <v>0</v>
      </c>
      <c r="D16" s="25">
        <v>55000</v>
      </c>
      <c r="E16" s="25">
        <v>5500</v>
      </c>
      <c r="F16" s="23">
        <f>(D16+E16)*B16</f>
        <v>60500</v>
      </c>
    </row>
    <row r="17" spans="1:6" x14ac:dyDescent="0.25">
      <c r="A17" s="15" t="s">
        <v>33</v>
      </c>
      <c r="B17" s="16"/>
      <c r="C17" s="16"/>
      <c r="D17" s="24"/>
      <c r="E17" s="24"/>
      <c r="F17" s="24">
        <f>SUM(F13:F16)</f>
        <v>157100.1</v>
      </c>
    </row>
  </sheetData>
  <mergeCells count="2">
    <mergeCell ref="A3:F3"/>
    <mergeCell ref="A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9EDFD-E184-40AB-928E-E214D952C389}">
  <sheetPr>
    <tabColor theme="4" tint="0.39997558519241921"/>
  </sheetPr>
  <dimension ref="A1:F30"/>
  <sheetViews>
    <sheetView zoomScaleNormal="100" workbookViewId="0">
      <selection activeCell="A4" sqref="A4"/>
    </sheetView>
  </sheetViews>
  <sheetFormatPr defaultRowHeight="15" x14ac:dyDescent="0.25"/>
  <cols>
    <col min="1" max="1" width="66.28515625" customWidth="1"/>
    <col min="2" max="2" width="20.85546875" customWidth="1"/>
    <col min="3" max="3" width="15.5703125" style="10" customWidth="1"/>
    <col min="4" max="4" width="9.85546875" customWidth="1"/>
    <col min="5" max="5" width="117.28515625" bestFit="1" customWidth="1"/>
  </cols>
  <sheetData>
    <row r="1" spans="1:3" ht="18" x14ac:dyDescent="0.25">
      <c r="A1" s="164" t="s">
        <v>0</v>
      </c>
      <c r="B1" s="178"/>
      <c r="C1" s="178"/>
    </row>
    <row r="2" spans="1:3" ht="18" x14ac:dyDescent="0.25">
      <c r="A2" s="164" t="s">
        <v>1</v>
      </c>
      <c r="B2" s="178"/>
      <c r="C2" s="178"/>
    </row>
    <row r="3" spans="1:3" ht="15.75" x14ac:dyDescent="0.25">
      <c r="A3" s="1"/>
      <c r="B3" s="1"/>
      <c r="C3" s="1"/>
    </row>
    <row r="4" spans="1:3" x14ac:dyDescent="0.25">
      <c r="A4" s="173" t="s">
        <v>2</v>
      </c>
    </row>
    <row r="5" spans="1:3" x14ac:dyDescent="0.25">
      <c r="A5" s="173" t="s">
        <v>3</v>
      </c>
      <c r="B5" s="4"/>
      <c r="C5" s="11"/>
    </row>
    <row r="6" spans="1:3" x14ac:dyDescent="0.25">
      <c r="A6" s="4"/>
      <c r="B6" s="4"/>
      <c r="C6" s="11"/>
    </row>
    <row r="7" spans="1:3" x14ac:dyDescent="0.25">
      <c r="A7" s="166" t="s">
        <v>4</v>
      </c>
      <c r="B7" s="168" t="s">
        <v>5</v>
      </c>
      <c r="C7" s="170" t="s">
        <v>6</v>
      </c>
    </row>
    <row r="8" spans="1:3" x14ac:dyDescent="0.25">
      <c r="A8" s="167"/>
      <c r="B8" s="169"/>
      <c r="C8" s="171"/>
    </row>
    <row r="9" spans="1:3" x14ac:dyDescent="0.25">
      <c r="A9" s="42" t="s">
        <v>73</v>
      </c>
      <c r="B9" s="176">
        <v>0</v>
      </c>
      <c r="C9" s="39" t="str">
        <f>IF(OR(B9=0,B9=""),"",B9/B$24)</f>
        <v/>
      </c>
    </row>
    <row r="10" spans="1:3" ht="15.75" thickBot="1" x14ac:dyDescent="0.3">
      <c r="A10" s="43" t="s">
        <v>56</v>
      </c>
      <c r="B10" s="177">
        <v>0</v>
      </c>
      <c r="C10" s="40" t="str">
        <f t="shared" ref="C10:C25" si="0">IF(OR(B10=0,B10=""),"",B10/B$24)</f>
        <v/>
      </c>
    </row>
    <row r="11" spans="1:3" ht="15.75" thickTop="1" x14ac:dyDescent="0.25">
      <c r="A11" s="44" t="s">
        <v>179</v>
      </c>
      <c r="B11" s="28">
        <f>SUM(B9:B10)</f>
        <v>0</v>
      </c>
      <c r="C11" s="41" t="str">
        <f t="shared" si="0"/>
        <v/>
      </c>
    </row>
    <row r="12" spans="1:3" x14ac:dyDescent="0.25">
      <c r="A12" s="5" t="s">
        <v>7</v>
      </c>
      <c r="B12" s="7"/>
      <c r="C12" s="9" t="str">
        <f t="shared" si="0"/>
        <v/>
      </c>
    </row>
    <row r="13" spans="1:3" x14ac:dyDescent="0.25">
      <c r="A13" s="174" t="s">
        <v>66</v>
      </c>
      <c r="B13" s="176">
        <v>0</v>
      </c>
      <c r="C13" s="39" t="str">
        <f t="shared" si="0"/>
        <v/>
      </c>
    </row>
    <row r="14" spans="1:3" x14ac:dyDescent="0.25">
      <c r="A14" s="174" t="s">
        <v>67</v>
      </c>
      <c r="B14" s="176">
        <v>0</v>
      </c>
      <c r="C14" s="39" t="str">
        <f t="shared" si="0"/>
        <v/>
      </c>
    </row>
    <row r="15" spans="1:3" x14ac:dyDescent="0.25">
      <c r="A15" s="174" t="s">
        <v>68</v>
      </c>
      <c r="B15" s="176">
        <v>0</v>
      </c>
      <c r="C15" s="39" t="str">
        <f t="shared" si="0"/>
        <v/>
      </c>
    </row>
    <row r="16" spans="1:3" x14ac:dyDescent="0.25">
      <c r="A16" s="174" t="s">
        <v>68</v>
      </c>
      <c r="B16" s="176">
        <v>0</v>
      </c>
      <c r="C16" s="39" t="str">
        <f t="shared" si="0"/>
        <v/>
      </c>
    </row>
    <row r="17" spans="1:4" x14ac:dyDescent="0.25">
      <c r="A17" s="174" t="s">
        <v>69</v>
      </c>
      <c r="B17" s="176">
        <v>0</v>
      </c>
      <c r="C17" s="39" t="str">
        <f t="shared" si="0"/>
        <v/>
      </c>
    </row>
    <row r="18" spans="1:4" x14ac:dyDescent="0.25">
      <c r="A18" s="174" t="s">
        <v>8</v>
      </c>
      <c r="B18" s="176">
        <v>0</v>
      </c>
      <c r="C18" s="39" t="str">
        <f t="shared" si="0"/>
        <v/>
      </c>
    </row>
    <row r="19" spans="1:4" x14ac:dyDescent="0.25">
      <c r="A19" s="174" t="s">
        <v>9</v>
      </c>
      <c r="B19" s="176">
        <v>0</v>
      </c>
      <c r="C19" s="39" t="str">
        <f t="shared" si="0"/>
        <v/>
      </c>
    </row>
    <row r="20" spans="1:4" x14ac:dyDescent="0.25">
      <c r="A20" s="174" t="s">
        <v>10</v>
      </c>
      <c r="B20" s="176">
        <v>0</v>
      </c>
      <c r="C20" s="39" t="str">
        <f t="shared" si="0"/>
        <v/>
      </c>
    </row>
    <row r="21" spans="1:4" x14ac:dyDescent="0.25">
      <c r="A21" s="174" t="s">
        <v>11</v>
      </c>
      <c r="B21" s="176">
        <v>0</v>
      </c>
      <c r="C21" s="39" t="str">
        <f t="shared" si="0"/>
        <v/>
      </c>
    </row>
    <row r="22" spans="1:4" ht="15.75" thickBot="1" x14ac:dyDescent="0.3">
      <c r="A22" s="175" t="s">
        <v>12</v>
      </c>
      <c r="B22" s="177">
        <v>0</v>
      </c>
      <c r="C22" s="40" t="str">
        <f t="shared" si="0"/>
        <v/>
      </c>
      <c r="D22" s="30"/>
    </row>
    <row r="23" spans="1:4" ht="16.5" thickTop="1" thickBot="1" x14ac:dyDescent="0.3">
      <c r="A23" s="27" t="s">
        <v>34</v>
      </c>
      <c r="B23" s="6">
        <f>SUM(B13:B22)</f>
        <v>0</v>
      </c>
      <c r="C23" s="41" t="str">
        <f t="shared" si="0"/>
        <v/>
      </c>
    </row>
    <row r="24" spans="1:4" x14ac:dyDescent="0.25">
      <c r="A24" s="8" t="s">
        <v>13</v>
      </c>
      <c r="B24" s="180">
        <f>B23+B11</f>
        <v>0</v>
      </c>
      <c r="C24" s="181" t="str">
        <f t="shared" si="0"/>
        <v/>
      </c>
      <c r="D24" s="13"/>
    </row>
    <row r="25" spans="1:4" ht="30.75" customHeight="1" thickBot="1" x14ac:dyDescent="0.3">
      <c r="A25" s="183" t="s">
        <v>180</v>
      </c>
      <c r="B25" s="184">
        <f>'Tab 1-Sources of Financing'!H8</f>
        <v>0</v>
      </c>
      <c r="C25" s="182"/>
      <c r="D25" s="13"/>
    </row>
    <row r="26" spans="1:4" x14ac:dyDescent="0.25">
      <c r="A26" s="2"/>
      <c r="B26" s="4"/>
      <c r="C26" s="11"/>
    </row>
    <row r="27" spans="1:4" x14ac:dyDescent="0.25">
      <c r="A27" s="165" t="s">
        <v>14</v>
      </c>
      <c r="B27" s="179"/>
      <c r="C27" s="179"/>
    </row>
    <row r="28" spans="1:4" ht="24.6" customHeight="1" x14ac:dyDescent="0.25">
      <c r="A28" s="165" t="s">
        <v>15</v>
      </c>
      <c r="B28" s="179"/>
      <c r="C28" s="179"/>
    </row>
    <row r="29" spans="1:4" ht="31.5" customHeight="1" x14ac:dyDescent="0.25">
      <c r="A29" s="165" t="s">
        <v>17</v>
      </c>
      <c r="B29" s="179"/>
      <c r="C29" s="179"/>
    </row>
    <row r="30" spans="1:4" ht="34.5" customHeight="1" x14ac:dyDescent="0.25">
      <c r="A30" s="165" t="s">
        <v>16</v>
      </c>
      <c r="B30" s="179"/>
      <c r="C30" s="179"/>
    </row>
  </sheetData>
  <sheetProtection sheet="1" objects="1" scenarios="1" selectLockedCells="1"/>
  <mergeCells count="9">
    <mergeCell ref="A29:C29"/>
    <mergeCell ref="A30:C30"/>
    <mergeCell ref="A7:A8"/>
    <mergeCell ref="B7:B8"/>
    <mergeCell ref="C7:C8"/>
    <mergeCell ref="A1:C1"/>
    <mergeCell ref="A2:C2"/>
    <mergeCell ref="A27:C27"/>
    <mergeCell ref="A28:C28"/>
  </mergeCells>
  <conditionalFormatting sqref="C11">
    <cfRule type="expression" dxfId="0" priority="1">
      <formula>IF(AND(C11&gt;0.15,B11&lt;&gt;0),1,0)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FBC2-B119-4866-876C-BD580C739FC0}">
  <sheetPr>
    <tabColor theme="4" tint="0.39997558519241921"/>
  </sheetPr>
  <dimension ref="A1:F25"/>
  <sheetViews>
    <sheetView tabSelected="1" workbookViewId="0">
      <selection activeCell="B13" sqref="B13"/>
    </sheetView>
  </sheetViews>
  <sheetFormatPr defaultRowHeight="15" x14ac:dyDescent="0.25"/>
  <cols>
    <col min="1" max="1" width="23.140625" customWidth="1"/>
    <col min="2" max="2" width="164.7109375" style="14" customWidth="1"/>
  </cols>
  <sheetData>
    <row r="1" spans="1:6" ht="18" x14ac:dyDescent="0.25">
      <c r="A1" s="164" t="s">
        <v>0</v>
      </c>
      <c r="B1" s="164"/>
      <c r="C1" s="164"/>
      <c r="D1" s="164"/>
      <c r="E1" s="164"/>
      <c r="F1" s="164"/>
    </row>
    <row r="2" spans="1:6" ht="18" x14ac:dyDescent="0.25">
      <c r="A2" s="164" t="s">
        <v>1</v>
      </c>
      <c r="B2" s="164"/>
      <c r="C2" s="164"/>
      <c r="D2" s="164"/>
      <c r="E2" s="164"/>
      <c r="F2" s="164"/>
    </row>
    <row r="3" spans="1:6" ht="18" x14ac:dyDescent="0.25">
      <c r="A3" s="12"/>
      <c r="B3" s="12"/>
      <c r="C3" s="12"/>
      <c r="D3" s="12"/>
      <c r="E3" s="12"/>
      <c r="F3" s="12"/>
    </row>
    <row r="4" spans="1:6" ht="21" x14ac:dyDescent="0.35">
      <c r="A4" s="29" t="s">
        <v>88</v>
      </c>
    </row>
    <row r="5" spans="1:6" ht="18.75" x14ac:dyDescent="0.3">
      <c r="A5" s="172" t="s">
        <v>51</v>
      </c>
      <c r="B5" s="172"/>
    </row>
    <row r="6" spans="1:6" ht="18.75" x14ac:dyDescent="0.3">
      <c r="A6" s="31"/>
      <c r="B6" s="47" t="s">
        <v>89</v>
      </c>
    </row>
    <row r="7" spans="1:6" x14ac:dyDescent="0.25">
      <c r="A7" s="20" t="s">
        <v>90</v>
      </c>
    </row>
    <row r="8" spans="1:6" x14ac:dyDescent="0.25">
      <c r="A8" s="37" t="s">
        <v>94</v>
      </c>
    </row>
    <row r="9" spans="1:6" x14ac:dyDescent="0.25">
      <c r="A9" s="37" t="s">
        <v>95</v>
      </c>
    </row>
    <row r="10" spans="1:6" x14ac:dyDescent="0.25">
      <c r="A10" s="37" t="s">
        <v>96</v>
      </c>
    </row>
    <row r="11" spans="1:6" x14ac:dyDescent="0.25">
      <c r="A11" s="37" t="s">
        <v>97</v>
      </c>
    </row>
    <row r="14" spans="1:6" x14ac:dyDescent="0.25">
      <c r="A14" s="19" t="s">
        <v>91</v>
      </c>
    </row>
    <row r="15" spans="1:6" x14ac:dyDescent="0.25">
      <c r="A15" s="37" t="s">
        <v>92</v>
      </c>
    </row>
    <row r="16" spans="1:6" x14ac:dyDescent="0.25">
      <c r="A16" s="37" t="s">
        <v>93</v>
      </c>
    </row>
    <row r="19" spans="1:1" x14ac:dyDescent="0.25">
      <c r="A19" s="19" t="s">
        <v>41</v>
      </c>
    </row>
    <row r="20" spans="1:1" x14ac:dyDescent="0.25">
      <c r="A20" s="37" t="s">
        <v>98</v>
      </c>
    </row>
    <row r="21" spans="1:1" x14ac:dyDescent="0.25">
      <c r="A21" s="37" t="s">
        <v>99</v>
      </c>
    </row>
    <row r="22" spans="1:1" x14ac:dyDescent="0.25">
      <c r="A22" s="37" t="s">
        <v>100</v>
      </c>
    </row>
    <row r="23" spans="1:1" x14ac:dyDescent="0.25">
      <c r="A23" s="37" t="s">
        <v>102</v>
      </c>
    </row>
    <row r="24" spans="1:1" x14ac:dyDescent="0.25">
      <c r="A24" s="37" t="s">
        <v>103</v>
      </c>
    </row>
    <row r="25" spans="1:1" x14ac:dyDescent="0.25">
      <c r="A25" s="37" t="s">
        <v>104</v>
      </c>
    </row>
  </sheetData>
  <mergeCells count="3">
    <mergeCell ref="A5:B5"/>
    <mergeCell ref="A1:F1"/>
    <mergeCell ref="A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08F7-DC0D-4E74-AAC7-9EB2B4D62D6F}">
  <dimension ref="A1:F25"/>
  <sheetViews>
    <sheetView workbookViewId="0">
      <selection activeCell="B23" sqref="B23"/>
    </sheetView>
  </sheetViews>
  <sheetFormatPr defaultRowHeight="15" x14ac:dyDescent="0.25"/>
  <cols>
    <col min="1" max="1" width="20.85546875" bestFit="1" customWidth="1"/>
    <col min="2" max="2" width="164.7109375" style="14" customWidth="1"/>
  </cols>
  <sheetData>
    <row r="1" spans="1:6" ht="18" x14ac:dyDescent="0.25">
      <c r="A1" s="164" t="s">
        <v>0</v>
      </c>
      <c r="B1" s="164"/>
      <c r="C1" s="164"/>
      <c r="D1" s="164"/>
      <c r="E1" s="164"/>
      <c r="F1" s="164"/>
    </row>
    <row r="2" spans="1:6" ht="18" x14ac:dyDescent="0.25">
      <c r="A2" s="164" t="s">
        <v>1</v>
      </c>
      <c r="B2" s="164"/>
      <c r="C2" s="164"/>
      <c r="D2" s="164"/>
      <c r="E2" s="164"/>
      <c r="F2" s="164"/>
    </row>
    <row r="4" spans="1:6" ht="21" x14ac:dyDescent="0.35">
      <c r="A4" s="29" t="s">
        <v>55</v>
      </c>
    </row>
    <row r="5" spans="1:6" ht="18.75" x14ac:dyDescent="0.3">
      <c r="A5" s="172" t="s">
        <v>51</v>
      </c>
      <c r="B5" s="172"/>
    </row>
    <row r="6" spans="1:6" ht="18.75" x14ac:dyDescent="0.3">
      <c r="A6" s="31"/>
      <c r="B6" s="31"/>
    </row>
    <row r="7" spans="1:6" ht="18.75" x14ac:dyDescent="0.3">
      <c r="A7" s="20" t="s">
        <v>7</v>
      </c>
      <c r="B7" s="47" t="s">
        <v>89</v>
      </c>
    </row>
    <row r="8" spans="1:6" x14ac:dyDescent="0.25">
      <c r="A8" s="18" t="s">
        <v>21</v>
      </c>
      <c r="B8" s="14" t="s">
        <v>35</v>
      </c>
    </row>
    <row r="9" spans="1:6" x14ac:dyDescent="0.25">
      <c r="A9" s="18" t="s">
        <v>22</v>
      </c>
      <c r="B9" s="14" t="s">
        <v>36</v>
      </c>
    </row>
    <row r="10" spans="1:6" x14ac:dyDescent="0.25">
      <c r="A10" s="18" t="s">
        <v>23</v>
      </c>
      <c r="B10" s="14" t="s">
        <v>37</v>
      </c>
    </row>
    <row r="11" spans="1:6" x14ac:dyDescent="0.25">
      <c r="A11" s="18" t="s">
        <v>28</v>
      </c>
      <c r="B11" s="14" t="s">
        <v>38</v>
      </c>
    </row>
    <row r="14" spans="1:6" x14ac:dyDescent="0.25">
      <c r="A14" s="19" t="s">
        <v>24</v>
      </c>
    </row>
    <row r="15" spans="1:6" ht="30" x14ac:dyDescent="0.25">
      <c r="A15" s="18" t="s">
        <v>26</v>
      </c>
      <c r="B15" s="14" t="s">
        <v>39</v>
      </c>
    </row>
    <row r="16" spans="1:6" x14ac:dyDescent="0.25">
      <c r="A16" s="18" t="s">
        <v>27</v>
      </c>
      <c r="B16" s="14" t="s">
        <v>40</v>
      </c>
    </row>
    <row r="19" spans="1:2" x14ac:dyDescent="0.25">
      <c r="A19" s="19" t="s">
        <v>41</v>
      </c>
    </row>
    <row r="20" spans="1:2" x14ac:dyDescent="0.25">
      <c r="A20" s="18" t="s">
        <v>42</v>
      </c>
      <c r="B20" s="14" t="s">
        <v>47</v>
      </c>
    </row>
    <row r="21" spans="1:2" x14ac:dyDescent="0.25">
      <c r="A21" s="18" t="s">
        <v>43</v>
      </c>
      <c r="B21" s="14" t="s">
        <v>48</v>
      </c>
    </row>
    <row r="22" spans="1:2" x14ac:dyDescent="0.25">
      <c r="A22" s="18" t="s">
        <v>44</v>
      </c>
      <c r="B22" s="14" t="s">
        <v>49</v>
      </c>
    </row>
    <row r="23" spans="1:2" x14ac:dyDescent="0.25">
      <c r="A23" s="18" t="s">
        <v>45</v>
      </c>
      <c r="B23" s="14" t="s">
        <v>50</v>
      </c>
    </row>
    <row r="24" spans="1:2" x14ac:dyDescent="0.25">
      <c r="A24" s="18" t="s">
        <v>46</v>
      </c>
      <c r="B24" s="14" t="s">
        <v>54</v>
      </c>
    </row>
    <row r="25" spans="1:2" x14ac:dyDescent="0.25">
      <c r="A25" s="18" t="s">
        <v>52</v>
      </c>
      <c r="B25" s="14" t="s">
        <v>53</v>
      </c>
    </row>
  </sheetData>
  <mergeCells count="3">
    <mergeCell ref="A5:B5"/>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 for Tabs 1&amp;2</vt:lpstr>
      <vt:lpstr>Tab 1-Sources of Financing</vt:lpstr>
      <vt:lpstr>Tab 2-Total Program Budget</vt:lpstr>
      <vt:lpstr>Instructions for Tabs 3-5 </vt:lpstr>
      <vt:lpstr>Tab 3-FTE Breakout Template</vt:lpstr>
      <vt:lpstr>FTE Breakout Example</vt:lpstr>
      <vt:lpstr>Tab 4-Budget Sheet Template</vt:lpstr>
      <vt:lpstr>Tab 5-Costs &amp; Cost Allocation</vt:lpstr>
      <vt:lpstr>Example-Costs &amp; Cost Alloc </vt:lpstr>
      <vt:lpstr>'Instructions for Tabs 1&amp;2'!Print_Area</vt:lpstr>
      <vt:lpstr>'Tab 1-Sources of Financing'!Print_Area</vt:lpstr>
      <vt:lpstr>'Tab 2-Total Program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Barnett</dc:creator>
  <cp:keywords/>
  <dc:description/>
  <cp:lastModifiedBy>Cory Derenburger</cp:lastModifiedBy>
  <cp:revision/>
  <dcterms:created xsi:type="dcterms:W3CDTF">2026-05-13T23:06:45Z</dcterms:created>
  <dcterms:modified xsi:type="dcterms:W3CDTF">2026-06-01T16:35:16Z</dcterms:modified>
  <cp:category/>
  <cp:contentStatus/>
</cp:coreProperties>
</file>