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codeName="ThisWorkbook" defaultThemeVersion="124226"/>
  <mc:AlternateContent xmlns:mc="http://schemas.openxmlformats.org/markup-compatibility/2006">
    <mc:Choice Requires="x15">
      <x15ac:absPath xmlns:x15ac="http://schemas.microsoft.com/office/spreadsheetml/2010/11/ac" url="M:\@HUMAN SERVICES\SHAREPOINT SITE - HS PROGRAM AREAS\CDBG HH Coordinated Grant Process\2026 APPS\Application Forms\"/>
    </mc:Choice>
  </mc:AlternateContent>
  <xr:revisionPtr revIDLastSave="0" documentId="8_{FE8C83A7-A799-4F82-969F-A779EADF1C8A}" xr6:coauthVersionLast="47" xr6:coauthVersionMax="47" xr10:uidLastSave="{00000000-0000-0000-0000-000000000000}"/>
  <bookViews>
    <workbookView xWindow="810" yWindow="-120" windowWidth="28110" windowHeight="16440" activeTab="1" xr2:uid="{00000000-000D-0000-FFFF-FFFF00000000}"/>
  </bookViews>
  <sheets>
    <sheet name="Instructions" sheetId="10" r:id="rId1"/>
    <sheet name="Sources of Financing" sheetId="9" r:id="rId2"/>
    <sheet name="CDBG Budget" sheetId="4" state="hidden" r:id="rId3"/>
    <sheet name="Homeless Budget" sheetId="5" state="hidden" r:id="rId4"/>
    <sheet name="Shelter Budget" sheetId="6" state="hidden" r:id="rId5"/>
    <sheet name="MHCDTC Budget" sheetId="7" state="hidden" r:id="rId6"/>
  </sheets>
  <definedNames>
    <definedName name="_xlnm.Print_Area" localSheetId="3">'Homeless Budget'!$A$1:$E$58</definedName>
    <definedName name="_xlnm.Print_Area" localSheetId="0">Instructions!$B$1:$C$25</definedName>
    <definedName name="_xlnm.Print_Area" localSheetId="5">'MHCDTC Budget'!$A$1:$G$55</definedName>
    <definedName name="_xlnm.Print_Area" localSheetId="4">'Shelter Budget'!$A$1:$E$63</definedName>
    <definedName name="_xlnm.Print_Area" localSheetId="1">'Sources of Financing'!$A$1:$I$62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 i="9" l="1"/>
  <c r="G58" i="9"/>
  <c r="I58" i="9" s="1"/>
  <c r="H58" i="9"/>
  <c r="F58" i="9"/>
  <c r="G51" i="9"/>
  <c r="H51" i="9"/>
  <c r="F51" i="9"/>
  <c r="G42" i="9"/>
  <c r="H42" i="9"/>
  <c r="F42" i="9"/>
  <c r="G35" i="9"/>
  <c r="H35" i="9"/>
  <c r="F35" i="9"/>
  <c r="G26" i="9"/>
  <c r="H26" i="9"/>
  <c r="F26" i="9"/>
  <c r="G17" i="9"/>
  <c r="H17" i="9"/>
  <c r="F17" i="9"/>
  <c r="I56" i="9"/>
  <c r="I57" i="9"/>
  <c r="I55" i="9"/>
  <c r="I47" i="9"/>
  <c r="I48" i="9"/>
  <c r="I49" i="9"/>
  <c r="I50" i="9"/>
  <c r="I46" i="9"/>
  <c r="I40" i="9"/>
  <c r="I41" i="9"/>
  <c r="I39" i="9"/>
  <c r="I31" i="9"/>
  <c r="I32" i="9"/>
  <c r="I33" i="9"/>
  <c r="I34" i="9"/>
  <c r="I30" i="9"/>
  <c r="I22" i="9"/>
  <c r="I23" i="9"/>
  <c r="I24" i="9"/>
  <c r="I25" i="9"/>
  <c r="I21" i="9"/>
  <c r="I13" i="9"/>
  <c r="I14" i="9"/>
  <c r="I15" i="9"/>
  <c r="I16" i="9"/>
  <c r="I12" i="9"/>
  <c r="I8" i="9"/>
  <c r="I51" i="9" l="1"/>
  <c r="I42" i="9"/>
  <c r="I9" i="9"/>
  <c r="H61" i="9"/>
  <c r="I35" i="9"/>
  <c r="I26" i="9"/>
  <c r="F61" i="9"/>
  <c r="G61" i="9"/>
  <c r="I17" i="9"/>
  <c r="I61" i="9" l="1"/>
  <c r="G62" i="9" l="1"/>
  <c r="G59" i="9"/>
  <c r="H59" i="9"/>
  <c r="F59" i="9"/>
  <c r="G52" i="9"/>
  <c r="H52" i="9"/>
  <c r="F52" i="9"/>
  <c r="G18" i="9"/>
  <c r="G27" i="9"/>
  <c r="G36" i="9"/>
  <c r="H36" i="9"/>
  <c r="G43" i="9"/>
  <c r="H43" i="9"/>
  <c r="F43" i="9"/>
  <c r="F36" i="9"/>
  <c r="F27" i="9" l="1"/>
  <c r="H18" i="9" l="1"/>
  <c r="F18" i="9"/>
  <c r="H27" i="9"/>
  <c r="F62" i="9"/>
  <c r="H62" i="9" l="1"/>
  <c r="D27" i="7" l="1"/>
  <c r="B27" i="7" s="1"/>
  <c r="D26" i="7"/>
  <c r="B26" i="7" s="1"/>
  <c r="D25" i="7"/>
  <c r="B11" i="7"/>
  <c r="D12" i="7"/>
  <c r="F12" i="7"/>
  <c r="B15" i="7"/>
  <c r="B16" i="7"/>
  <c r="B17" i="7"/>
  <c r="D18" i="7"/>
  <c r="F18" i="7"/>
  <c r="D20" i="7"/>
  <c r="B21" i="7"/>
  <c r="D21" i="7"/>
  <c r="D22" i="7"/>
  <c r="B22" i="7" s="1"/>
  <c r="D23" i="7"/>
  <c r="B23" i="7" s="1"/>
  <c r="D24" i="7"/>
  <c r="D28" i="7"/>
  <c r="B28" i="7" s="1"/>
  <c r="D29" i="7"/>
  <c r="B29" i="7" s="1"/>
  <c r="F30" i="7"/>
  <c r="B32" i="7"/>
  <c r="B33" i="7"/>
  <c r="B34" i="7"/>
  <c r="B40" i="7" s="1"/>
  <c r="B35" i="7"/>
  <c r="B36" i="7"/>
  <c r="B37" i="7"/>
  <c r="B38" i="7"/>
  <c r="B39" i="7"/>
  <c r="D40" i="7"/>
  <c r="F40" i="7"/>
  <c r="B42" i="7"/>
  <c r="B43" i="7"/>
  <c r="B44" i="7"/>
  <c r="B45" i="7"/>
  <c r="B46" i="7"/>
  <c r="D46" i="7"/>
  <c r="F46" i="7"/>
  <c r="B48" i="7"/>
  <c r="B49" i="7"/>
  <c r="B50" i="7" s="1"/>
  <c r="D50" i="7"/>
  <c r="F50" i="7"/>
  <c r="D8" i="6"/>
  <c r="E8" i="6" s="1"/>
  <c r="E9" i="6"/>
  <c r="E10" i="6"/>
  <c r="D16" i="6"/>
  <c r="D17" i="6"/>
  <c r="D23" i="6" s="1"/>
  <c r="D18" i="6"/>
  <c r="D19" i="6"/>
  <c r="D20" i="6"/>
  <c r="D21" i="6"/>
  <c r="D22" i="6"/>
  <c r="B23" i="6"/>
  <c r="C23" i="6"/>
  <c r="D25" i="6"/>
  <c r="D41" i="6" s="1"/>
  <c r="D26" i="6"/>
  <c r="D27" i="6"/>
  <c r="D28" i="6"/>
  <c r="D29" i="6"/>
  <c r="D30" i="6"/>
  <c r="D31" i="6"/>
  <c r="D32" i="6"/>
  <c r="D33" i="6"/>
  <c r="D34" i="6"/>
  <c r="D35" i="6"/>
  <c r="D36" i="6"/>
  <c r="D37" i="6"/>
  <c r="D38" i="6"/>
  <c r="D39" i="6"/>
  <c r="D40" i="6"/>
  <c r="B41" i="6"/>
  <c r="C41" i="6"/>
  <c r="D43" i="6"/>
  <c r="D57" i="6" s="1"/>
  <c r="D44" i="6"/>
  <c r="D45" i="6"/>
  <c r="D46" i="6"/>
  <c r="D47" i="6"/>
  <c r="D48" i="6"/>
  <c r="D49" i="6"/>
  <c r="D50" i="6"/>
  <c r="D51" i="6"/>
  <c r="D52" i="6"/>
  <c r="D53" i="6"/>
  <c r="D54" i="6"/>
  <c r="D55" i="6"/>
  <c r="D56" i="6"/>
  <c r="B57" i="6"/>
  <c r="C57" i="6"/>
  <c r="C58" i="6"/>
  <c r="B58" i="6" l="1"/>
  <c r="F52" i="7"/>
  <c r="G37" i="7" s="1"/>
  <c r="B12" i="7"/>
  <c r="D30" i="7"/>
  <c r="D52" i="7" s="1"/>
  <c r="B18" i="7"/>
  <c r="B20" i="7"/>
  <c r="B24" i="7"/>
  <c r="E11" i="6"/>
  <c r="D58" i="6"/>
  <c r="B61" i="6" s="1"/>
  <c r="C62" i="6"/>
  <c r="D11" i="5"/>
  <c r="D12" i="5"/>
  <c r="D13" i="5"/>
  <c r="D14" i="5"/>
  <c r="D15" i="5"/>
  <c r="B16" i="5"/>
  <c r="C16" i="5"/>
  <c r="D18" i="5"/>
  <c r="D36" i="5" s="1"/>
  <c r="D19" i="5"/>
  <c r="D20" i="5"/>
  <c r="D21" i="5"/>
  <c r="D22" i="5"/>
  <c r="D23" i="5"/>
  <c r="D24" i="5"/>
  <c r="D25" i="5"/>
  <c r="D26" i="5"/>
  <c r="D27" i="5"/>
  <c r="D28" i="5"/>
  <c r="D29" i="5"/>
  <c r="D30" i="5"/>
  <c r="D31" i="5"/>
  <c r="D32" i="5"/>
  <c r="D33" i="5"/>
  <c r="D34" i="5"/>
  <c r="D35" i="5"/>
  <c r="B36" i="5"/>
  <c r="C36" i="5"/>
  <c r="D38" i="5"/>
  <c r="D52" i="5" s="1"/>
  <c r="D39" i="5"/>
  <c r="D40" i="5"/>
  <c r="D41" i="5"/>
  <c r="D42" i="5"/>
  <c r="D43" i="5"/>
  <c r="D44" i="5"/>
  <c r="D45" i="5"/>
  <c r="D46" i="5"/>
  <c r="D47" i="5"/>
  <c r="D48" i="5"/>
  <c r="D49" i="5"/>
  <c r="D50" i="5"/>
  <c r="D51" i="5"/>
  <c r="B52" i="5"/>
  <c r="C52" i="5"/>
  <c r="C53" i="5"/>
  <c r="G9" i="7" l="1"/>
  <c r="D16" i="5"/>
  <c r="D53" i="5" s="1"/>
  <c r="B56" i="5" s="1"/>
  <c r="G15" i="7"/>
  <c r="G29" i="7"/>
  <c r="G16" i="7"/>
  <c r="G36" i="7"/>
  <c r="G50" i="7"/>
  <c r="G28" i="7"/>
  <c r="G38" i="7"/>
  <c r="G39" i="7"/>
  <c r="G35" i="7"/>
  <c r="G30" i="7"/>
  <c r="G32" i="7"/>
  <c r="G26" i="7"/>
  <c r="G25" i="7"/>
  <c r="G46" i="7"/>
  <c r="G20" i="7"/>
  <c r="G14" i="7"/>
  <c r="G11" i="7"/>
  <c r="G17" i="7"/>
  <c r="G23" i="7"/>
  <c r="G45" i="7"/>
  <c r="G40" i="7"/>
  <c r="G27" i="7"/>
  <c r="G24" i="7"/>
  <c r="G18" i="7"/>
  <c r="G43" i="7"/>
  <c r="G42" i="7"/>
  <c r="G48" i="7"/>
  <c r="G33" i="7"/>
  <c r="G34" i="7"/>
  <c r="G21" i="7"/>
  <c r="G44" i="7"/>
  <c r="G10" i="7"/>
  <c r="G22" i="7"/>
  <c r="G12" i="7"/>
  <c r="G49" i="7"/>
  <c r="E21" i="6"/>
  <c r="E39" i="6"/>
  <c r="E19" i="6"/>
  <c r="E54" i="6"/>
  <c r="E43" i="6"/>
  <c r="E40" i="6"/>
  <c r="E47" i="6"/>
  <c r="E33" i="6"/>
  <c r="E44" i="6"/>
  <c r="E50" i="6"/>
  <c r="E17" i="6"/>
  <c r="E32" i="6"/>
  <c r="E22" i="6"/>
  <c r="E36" i="6"/>
  <c r="B53" i="5"/>
  <c r="E42" i="7"/>
  <c r="E49" i="7"/>
  <c r="E10" i="7"/>
  <c r="E22" i="7"/>
  <c r="E48" i="7"/>
  <c r="E30" i="7"/>
  <c r="E15" i="7"/>
  <c r="E43" i="7"/>
  <c r="E9" i="7"/>
  <c r="E24" i="7"/>
  <c r="E44" i="7"/>
  <c r="E35" i="7"/>
  <c r="E11" i="7"/>
  <c r="E33" i="7"/>
  <c r="E37" i="7"/>
  <c r="E32" i="7"/>
  <c r="E18" i="7"/>
  <c r="E38" i="7"/>
  <c r="E21" i="7"/>
  <c r="E39" i="7"/>
  <c r="E36" i="7"/>
  <c r="E34" i="7"/>
  <c r="E40" i="7"/>
  <c r="E50" i="7"/>
  <c r="E25" i="7"/>
  <c r="E16" i="7"/>
  <c r="E27" i="7"/>
  <c r="E26" i="7"/>
  <c r="E20" i="7"/>
  <c r="E46" i="7"/>
  <c r="E12" i="7"/>
  <c r="E14" i="7"/>
  <c r="E28" i="7"/>
  <c r="E17" i="7"/>
  <c r="E23" i="7"/>
  <c r="E29" i="7"/>
  <c r="E45" i="7"/>
  <c r="B30" i="7"/>
  <c r="E26" i="6"/>
  <c r="E51" i="6"/>
  <c r="E48" i="6"/>
  <c r="E16" i="6"/>
  <c r="E45" i="6"/>
  <c r="E30" i="6"/>
  <c r="E55" i="6"/>
  <c r="E52" i="6"/>
  <c r="E20" i="6"/>
  <c r="E29" i="6"/>
  <c r="E34" i="6"/>
  <c r="E27" i="6"/>
  <c r="E56" i="6"/>
  <c r="E49" i="6"/>
  <c r="E37" i="6"/>
  <c r="E38" i="6"/>
  <c r="E31" i="6"/>
  <c r="E53" i="6"/>
  <c r="E46" i="6"/>
  <c r="E18" i="6"/>
  <c r="E35" i="6"/>
  <c r="E28" i="6"/>
  <c r="E25" i="6"/>
  <c r="B11" i="4"/>
  <c r="C11" i="4"/>
  <c r="D13" i="4"/>
  <c r="D14" i="4"/>
  <c r="D15" i="4"/>
  <c r="B16" i="4"/>
  <c r="C16" i="4"/>
  <c r="D18" i="4"/>
  <c r="D19" i="4"/>
  <c r="D20" i="4"/>
  <c r="D21" i="4"/>
  <c r="D22" i="4"/>
  <c r="D23" i="4"/>
  <c r="D24" i="4"/>
  <c r="D25" i="4"/>
  <c r="D26" i="4"/>
  <c r="D27" i="4"/>
  <c r="D28" i="4"/>
  <c r="D29" i="4"/>
  <c r="D30" i="4"/>
  <c r="D31" i="4"/>
  <c r="B32" i="4"/>
  <c r="C32" i="4"/>
  <c r="C40" i="4" s="1"/>
  <c r="D34" i="4"/>
  <c r="D35" i="4"/>
  <c r="D36" i="4"/>
  <c r="D37" i="4"/>
  <c r="D38" i="4"/>
  <c r="B39" i="4"/>
  <c r="C39" i="4"/>
  <c r="B40" i="4" l="1"/>
  <c r="D32" i="4"/>
  <c r="D16" i="4"/>
  <c r="D39" i="4"/>
  <c r="D11" i="4"/>
  <c r="E48" i="5"/>
  <c r="E12" i="5"/>
  <c r="E31" i="5"/>
  <c r="E23" i="5"/>
  <c r="E51" i="5"/>
  <c r="E39" i="5"/>
  <c r="E22" i="5"/>
  <c r="E33" i="5"/>
  <c r="E13" i="5"/>
  <c r="E49" i="5"/>
  <c r="E19" i="5"/>
  <c r="E14" i="5"/>
  <c r="E9" i="5"/>
  <c r="E28" i="5"/>
  <c r="E10" i="5"/>
  <c r="C57" i="5"/>
  <c r="E50" i="5"/>
  <c r="E20" i="5"/>
  <c r="E34" i="5"/>
  <c r="E46" i="5"/>
  <c r="E15" i="5"/>
  <c r="E47" i="5"/>
  <c r="E29" i="5"/>
  <c r="E11" i="5"/>
  <c r="E43" i="5"/>
  <c r="E21" i="5"/>
  <c r="B52" i="7"/>
  <c r="E42" i="5"/>
  <c r="E45" i="5"/>
  <c r="E44" i="5"/>
  <c r="E30" i="5"/>
  <c r="E35" i="5"/>
  <c r="E26" i="5"/>
  <c r="E38" i="5"/>
  <c r="E41" i="5"/>
  <c r="E40" i="5"/>
  <c r="E18" i="5"/>
  <c r="E25" i="5"/>
  <c r="E24" i="5"/>
  <c r="E27" i="5"/>
  <c r="D40" i="4" l="1"/>
  <c r="C36" i="7"/>
  <c r="C25" i="7"/>
  <c r="C33" i="7"/>
  <c r="C37" i="7"/>
  <c r="C17" i="7"/>
  <c r="C11" i="7"/>
  <c r="C42" i="7"/>
  <c r="C46" i="7"/>
  <c r="C26" i="7"/>
  <c r="C32" i="7"/>
  <c r="C27" i="7"/>
  <c r="C35" i="7"/>
  <c r="C39" i="7"/>
  <c r="C48" i="7"/>
  <c r="C9" i="7"/>
  <c r="C44" i="7"/>
  <c r="C14" i="7"/>
  <c r="C21" i="7"/>
  <c r="C28" i="7"/>
  <c r="C34" i="7"/>
  <c r="C40" i="7"/>
  <c r="C49" i="7"/>
  <c r="C38" i="7"/>
  <c r="C16" i="7"/>
  <c r="C50" i="7"/>
  <c r="C29" i="7"/>
  <c r="C22" i="7"/>
  <c r="C43" i="7"/>
  <c r="C18" i="7"/>
  <c r="C10" i="7"/>
  <c r="C23" i="7"/>
  <c r="C45" i="7"/>
  <c r="C15" i="7"/>
  <c r="C12" i="7"/>
  <c r="C20" i="7"/>
  <c r="C24" i="7"/>
  <c r="C30" i="7"/>
</calcChain>
</file>

<file path=xl/sharedStrings.xml><?xml version="1.0" encoding="utf-8"?>
<sst xmlns="http://schemas.openxmlformats.org/spreadsheetml/2006/main" count="274" uniqueCount="167">
  <si>
    <t xml:space="preserve">Agency Name:  </t>
  </si>
  <si>
    <t>Program:</t>
  </si>
  <si>
    <t>Note: Enter numbers in the white boxes only. Total column will calculate automatically</t>
  </si>
  <si>
    <t>Enter the estimated costs assoicated with your project/program</t>
  </si>
  <si>
    <t>Total</t>
  </si>
  <si>
    <t>Requested Funds</t>
  </si>
  <si>
    <t>Other Funds</t>
  </si>
  <si>
    <t>Personnel</t>
  </si>
  <si>
    <r>
      <t xml:space="preserve">  Salaries: Managers and Staff </t>
    </r>
    <r>
      <rPr>
        <sz val="9"/>
        <color theme="1"/>
        <rFont val="Calibri"/>
        <family val="2"/>
        <scheme val="minor"/>
      </rPr>
      <t>(Program related)</t>
    </r>
  </si>
  <si>
    <t xml:space="preserve">  Fringe Benefits</t>
  </si>
  <si>
    <t>SUBTOTAL</t>
  </si>
  <si>
    <t>Program Supplies &amp; Equipment</t>
  </si>
  <si>
    <t xml:space="preserve">  Equipment</t>
  </si>
  <si>
    <t xml:space="preserve">  Office Supplies</t>
  </si>
  <si>
    <t xml:space="preserve">  Other (describe):</t>
  </si>
  <si>
    <t>Program Administration</t>
  </si>
  <si>
    <t xml:space="preserve">  Advertising/Marketing</t>
  </si>
  <si>
    <t xml:space="preserve">  Audit/Accouting</t>
  </si>
  <si>
    <t xml:space="preserve">  Communication</t>
  </si>
  <si>
    <t xml:space="preserve">  Fees and Taxes</t>
  </si>
  <si>
    <t xml:space="preserve">  Indirect Administrative Expenses</t>
  </si>
  <si>
    <t xml:space="preserve">  Insurance/Bonds</t>
  </si>
  <si>
    <t xml:space="preserve">  Legal Services</t>
  </si>
  <si>
    <t xml:space="preserve">  Building Cost (Rent/Mortgage)</t>
  </si>
  <si>
    <t xml:space="preserve">  Janitorial &amp; Maintenance</t>
  </si>
  <si>
    <t xml:space="preserve">  Repair of Equipment and Property</t>
  </si>
  <si>
    <t xml:space="preserve">  Utilites</t>
  </si>
  <si>
    <t>Other</t>
  </si>
  <si>
    <t xml:space="preserve">  Client Direct Services</t>
  </si>
  <si>
    <t xml:space="preserve">  Debt Service</t>
  </si>
  <si>
    <t xml:space="preserve">  Rental Assistance/Subsidy</t>
  </si>
  <si>
    <t xml:space="preserve">  In-kind Services/Supplies</t>
  </si>
  <si>
    <t>TOTAL PROGRAM BUDGET</t>
  </si>
  <si>
    <t>For line items over 10% of total request or total Program/Project Budget, go to tab 3 and provide detail.</t>
  </si>
  <si>
    <t>Grant Request Cost/Person</t>
  </si>
  <si>
    <t>Program Cost/Person</t>
  </si>
  <si>
    <t>Annual Number of Individuals Program Serves:</t>
  </si>
  <si>
    <t>Must Match Sources of Financing Budget Total</t>
  </si>
  <si>
    <t xml:space="preserve">    Other (describe):</t>
  </si>
  <si>
    <t xml:space="preserve">    Utilites</t>
  </si>
  <si>
    <t xml:space="preserve">    Security (for building)</t>
  </si>
  <si>
    <t xml:space="preserve">    Repair of Equipment (not replacement or upgrade)</t>
  </si>
  <si>
    <t xml:space="preserve">    Rent/Mortgage</t>
  </si>
  <si>
    <t xml:space="preserve">    Real Estate Taxes</t>
  </si>
  <si>
    <t xml:space="preserve">    Property Management expenses (sub-contracted)</t>
  </si>
  <si>
    <t xml:space="preserve">    Maintenance of Existing Landscaping</t>
  </si>
  <si>
    <t xml:space="preserve">    Maintenance Contracts</t>
  </si>
  <si>
    <t xml:space="preserve">    Janitorial Service (sub-contracted)</t>
  </si>
  <si>
    <t xml:space="preserve">    Insurance (for building)</t>
  </si>
  <si>
    <t xml:space="preserve">    Fringe Benefits</t>
  </si>
  <si>
    <t xml:space="preserve">    Salaries: for maintenance or janitorial staff</t>
  </si>
  <si>
    <t>Ongoing Operations &amp; Maintenance</t>
  </si>
  <si>
    <t xml:space="preserve">    Rental Subsidy (for PSH and PH programs)</t>
  </si>
  <si>
    <t xml:space="preserve">    Rapid Rehousing Rental Assistance</t>
  </si>
  <si>
    <t xml:space="preserve">    Professional Services </t>
  </si>
  <si>
    <t xml:space="preserve">    Program Supplies</t>
  </si>
  <si>
    <t xml:space="preserve">    Program Indirect </t>
  </si>
  <si>
    <t xml:space="preserve">    Program Administration (not salaries)</t>
  </si>
  <si>
    <t xml:space="preserve">    Office Supplies</t>
  </si>
  <si>
    <t xml:space="preserve">    Insurance</t>
  </si>
  <si>
    <t xml:space="preserve">    Eviction Prevention (targeted)</t>
  </si>
  <si>
    <t xml:space="preserve">    Equipment</t>
  </si>
  <si>
    <t xml:space="preserve">    Communications (telephones, pagers)</t>
  </si>
  <si>
    <t xml:space="preserve">    Client Direct Services and Transportation</t>
  </si>
  <si>
    <t xml:space="preserve">    Accounting/Audit</t>
  </si>
  <si>
    <t xml:space="preserve">    Advertising/Marketing</t>
  </si>
  <si>
    <t xml:space="preserve">    Salaries: for supervision and program admin</t>
  </si>
  <si>
    <t>Program Operations</t>
  </si>
  <si>
    <t xml:space="preserve">    SUBTOTAL</t>
  </si>
  <si>
    <t xml:space="preserve">    Other (describe): </t>
  </si>
  <si>
    <t xml:space="preserve">    Supplies (for providing case mangement)</t>
  </si>
  <si>
    <t xml:space="preserve">    Training (for CM staff)</t>
  </si>
  <si>
    <t xml:space="preserve">    Travel/Transportation (for CM staff)</t>
  </si>
  <si>
    <t xml:space="preserve">    Salaries: staff providing case mangement</t>
  </si>
  <si>
    <t>Case Management</t>
  </si>
  <si>
    <t>Note: Enter numbers in the WHITE boxes only - DO NOT ENTER in GREY boxes</t>
  </si>
  <si>
    <t xml:space="preserve">Agency Name: </t>
  </si>
  <si>
    <t>Annual Number of Individuals Shelters Serves:</t>
  </si>
  <si>
    <t>Must match Sources of Financing Budget Total</t>
  </si>
  <si>
    <t>Estimated Grant Award</t>
  </si>
  <si>
    <t>Estimated Annual Bed Rate</t>
  </si>
  <si>
    <t>Select type of Shelter</t>
  </si>
  <si>
    <t>Enter number of shelter beds provided (assuming at least a 90% utilization rate):</t>
  </si>
  <si>
    <t>Bed Rate Calculation</t>
  </si>
  <si>
    <t>NOTE:  Indirect is limited to 5%</t>
  </si>
  <si>
    <t>Total Project Budget</t>
  </si>
  <si>
    <t xml:space="preserve">  Other (See Definitions):</t>
  </si>
  <si>
    <t>Organization:</t>
  </si>
  <si>
    <t>Sub-Contracts</t>
  </si>
  <si>
    <t xml:space="preserve">  Maintenance of Existing Landscaping</t>
  </si>
  <si>
    <t xml:space="preserve">  Maintenance Contracts</t>
  </si>
  <si>
    <t xml:space="preserve">  Janitorial Service</t>
  </si>
  <si>
    <t xml:space="preserve">  % Indirect (Limited to 5%)</t>
  </si>
  <si>
    <t xml:space="preserve">  Postage/Printing</t>
  </si>
  <si>
    <t xml:space="preserve">  Audit/Accounting</t>
  </si>
  <si>
    <t>Administration</t>
  </si>
  <si>
    <t>Supplies &amp; Equipment</t>
  </si>
  <si>
    <t xml:space="preserve">  Total Benefits</t>
  </si>
  <si>
    <t xml:space="preserve">  Staff</t>
  </si>
  <si>
    <t xml:space="preserve">  Managers </t>
  </si>
  <si>
    <t>Percent</t>
  </si>
  <si>
    <t>Budget</t>
  </si>
  <si>
    <t>with your project/program</t>
  </si>
  <si>
    <t>Other Matching Funds</t>
  </si>
  <si>
    <t>Total Funds</t>
  </si>
  <si>
    <t>Enter the estimated costs assoicated</t>
  </si>
  <si>
    <t>Mental Health, Chemical Dependency and Therapeutic Court Program</t>
  </si>
  <si>
    <t>2024 CDBG Services Budget Form</t>
  </si>
  <si>
    <t>2024 Homeless Program Budget Form</t>
  </si>
  <si>
    <t>2024 Shelter Operations Budget Form</t>
  </si>
  <si>
    <t xml:space="preserve">  Equipment: </t>
  </si>
  <si>
    <t xml:space="preserve">Project: </t>
  </si>
  <si>
    <t>2024 Budget Form</t>
  </si>
  <si>
    <t xml:space="preserve">  Training</t>
  </si>
  <si>
    <t xml:space="preserve"> Travel/ Transportation</t>
  </si>
  <si>
    <t xml:space="preserve">Training: </t>
  </si>
  <si>
    <t xml:space="preserve">  Training: </t>
  </si>
  <si>
    <t>Continuous Stay Shelter</t>
  </si>
  <si>
    <t>Committed</t>
  </si>
  <si>
    <t>Conditional</t>
  </si>
  <si>
    <t>Tentantive</t>
  </si>
  <si>
    <t>TOTAL</t>
  </si>
  <si>
    <t xml:space="preserve"> </t>
  </si>
  <si>
    <t>Total Requested Funds</t>
  </si>
  <si>
    <t>Federal</t>
  </si>
  <si>
    <t>Total Federal</t>
  </si>
  <si>
    <t>State</t>
  </si>
  <si>
    <t>Total State</t>
  </si>
  <si>
    <t>Local</t>
  </si>
  <si>
    <t>Total Local</t>
  </si>
  <si>
    <t>Applicant</t>
  </si>
  <si>
    <t>Total Applicant</t>
  </si>
  <si>
    <t>Private</t>
  </si>
  <si>
    <t>Total Private</t>
  </si>
  <si>
    <t>In-Kind</t>
  </si>
  <si>
    <t>Total In-Kind</t>
  </si>
  <si>
    <t xml:space="preserve">Program:  </t>
  </si>
  <si>
    <t>TOTAL PROJECT FUNDING</t>
  </si>
  <si>
    <t>Kitsap County Human Services</t>
  </si>
  <si>
    <t>REPORT FORM INSTRUCTIONS</t>
  </si>
  <si>
    <t>Element Information</t>
  </si>
  <si>
    <t>Column F</t>
  </si>
  <si>
    <t>Column G</t>
  </si>
  <si>
    <t>Column H</t>
  </si>
  <si>
    <t>Coordinated Grant Application Process</t>
  </si>
  <si>
    <t>Sources of Financing Worksheet</t>
  </si>
  <si>
    <t>Organization Name:</t>
  </si>
  <si>
    <t xml:space="preserve">Organization Name:  </t>
  </si>
  <si>
    <t>Enter the organization provider name</t>
  </si>
  <si>
    <t>Cells E2-G2</t>
  </si>
  <si>
    <t>Program Name</t>
  </si>
  <si>
    <t>Enter the name of your Services Program or Project Name</t>
  </si>
  <si>
    <t>Columns A-E</t>
  </si>
  <si>
    <t>Tentative</t>
  </si>
  <si>
    <t>Column I [calculated]</t>
  </si>
  <si>
    <t>Cells E3-G3</t>
  </si>
  <si>
    <t>Funding Source</t>
  </si>
  <si>
    <t>Enter the total amount of funding for the Funding Source that has been committed to fund the program in the grant cycle year.</t>
  </si>
  <si>
    <t>Enter the total amount of funding for the Funding Source that is conditional (for example funding which requires a match) to fund the program for the grant cycle year.</t>
  </si>
  <si>
    <t>Enter the total amount of funding from the Funding Source that is tentative (for example funding that is being applied for now or in the near future) to fund the program in the grant cycle year.  Funding from the CGAP process for funding from CDBG, HOME, AHGP/HHGP, MHCDTC, and CIAH will be entered into this column in row 8.</t>
  </si>
  <si>
    <t>The Total is [calculated] by the Funding Source from each of the Committed, Conditional, and Tentative Funding columns.</t>
  </si>
  <si>
    <r>
      <rPr>
        <b/>
        <sz val="10"/>
        <rFont val="Arial"/>
        <family val="2"/>
      </rPr>
      <t xml:space="preserve">Total CGAP Requested Funds </t>
    </r>
    <r>
      <rPr>
        <sz val="10"/>
        <rFont val="Arial"/>
        <family val="2"/>
      </rPr>
      <t xml:space="preserve">
</t>
    </r>
    <r>
      <rPr>
        <sz val="9"/>
        <rFont val="Arial"/>
        <family val="2"/>
      </rPr>
      <t>(CDBG, HOME, MHCDTC, CIAH)</t>
    </r>
  </si>
  <si>
    <r>
      <t xml:space="preserve">This form is collects information regarding the funding of your services program.  Complete the </t>
    </r>
    <r>
      <rPr>
        <u/>
        <sz val="12"/>
        <color theme="1"/>
        <rFont val="Calibri"/>
        <family val="2"/>
        <scheme val="minor"/>
      </rPr>
      <t>Sources of Financing</t>
    </r>
    <r>
      <rPr>
        <sz val="12"/>
        <color theme="1"/>
        <rFont val="Calibri"/>
        <family val="2"/>
        <scheme val="minor"/>
      </rPr>
      <t xml:space="preserve"> worksheet. The </t>
    </r>
    <r>
      <rPr>
        <u/>
        <sz val="12"/>
        <color theme="1"/>
        <rFont val="Calibri"/>
        <family val="2"/>
        <scheme val="minor"/>
      </rPr>
      <t>Sources of Financing</t>
    </r>
    <r>
      <rPr>
        <sz val="12"/>
        <color theme="1"/>
        <rFont val="Calibri"/>
        <family val="2"/>
        <scheme val="minor"/>
      </rPr>
      <t xml:space="preserve"> worksheet should include all sources of funding for the program, current and anticipated, in the grant year.  
</t>
    </r>
    <r>
      <rPr>
        <b/>
        <sz val="12"/>
        <color theme="1"/>
        <rFont val="Calibri"/>
        <family val="2"/>
        <scheme val="minor"/>
      </rPr>
      <t xml:space="preserve">
NOTE:</t>
    </r>
    <r>
      <rPr>
        <sz val="12"/>
        <color theme="1"/>
        <rFont val="Calibri"/>
        <family val="2"/>
        <scheme val="minor"/>
      </rPr>
      <t xml:space="preserve"> If your agency does not operate more than one program, the program budget will be the same as your total agency budget. The salary of the director is not a program. The director is part of the entire program, like a food bank, and you would include the director's salary along with all the other costs for the program on the budget.</t>
    </r>
  </si>
  <si>
    <t>2026 Sources of Financing - All Project Funding Sources</t>
  </si>
  <si>
    <t xml:space="preserve">2026 CGAP Grant Request </t>
  </si>
  <si>
    <t>MHCDTC Sources of Financing 2026 Instructions</t>
  </si>
  <si>
    <r>
      <t xml:space="preserve">Enter the name of funding sources that are currently, or anticipated, to fund the program in the grant cycle year.  In the following Funding Source sections you will enter the names of the other funding sources that will be funding your services program.
This section consists of groups of funding sources including:
• 2026 CGAP Services Funding Request 
• Federal Funding
• State Funding
• Local Funding
• Applicant Funding
• Private Funding
• In-Kind Funding
</t>
    </r>
    <r>
      <rPr>
        <b/>
        <i/>
        <sz val="10"/>
        <color theme="1"/>
        <rFont val="Calibri"/>
        <family val="2"/>
        <scheme val="minor"/>
      </rPr>
      <t>IMPORTANT: In row 8 the Total CGAP Requested Funds Source Name is entered, this will include all of the funding sources (CDBG, HOME, MHCDTC, and CIAH) that are part of this coordinated grant application.  This should match your Total Requested amount in the CGAP Service Program Narrative section of your application.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</si>
</sst>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164" formatCode="&quot;$&quot;#,##0.00"/>
    <numFmt numFmtId="165" formatCode="_(&quot;$&quot;* #,##0_);_(&quot;$&quot;* \(#,##0\);_(&quot;$&quot;* &quot;-&quot;??_);_(@_)"/>
    <numFmt numFmtId="166" formatCode="#,##0.0"/>
  </numFmts>
  <fonts count="39" x14ac:knownFonts="1">
    <font>
      <sz val="11"/>
      <color theme="1"/>
      <name val="Calibri"/>
      <family val="2"/>
      <scheme val="minor"/>
    </font>
    <font>
      <b/>
      <sz val="12"/>
      <color theme="1"/>
      <name val="Calibri"/>
      <family val="2"/>
      <scheme val="minor"/>
    </font>
    <font>
      <b/>
      <sz val="11"/>
      <color theme="1"/>
      <name val="Calibri"/>
      <family val="2"/>
      <scheme val="minor"/>
    </font>
    <font>
      <b/>
      <sz val="10"/>
      <name val="Arial"/>
      <family val="2"/>
    </font>
    <font>
      <b/>
      <sz val="10"/>
      <name val="Tahoma"/>
      <family val="2"/>
    </font>
    <font>
      <sz val="10"/>
      <color indexed="54"/>
      <name val="Tahoma"/>
      <family val="2"/>
    </font>
    <font>
      <sz val="10"/>
      <name val="Tahoma"/>
      <family val="2"/>
    </font>
    <font>
      <b/>
      <sz val="14"/>
      <color theme="3" tint="-0.249977111117893"/>
      <name val="Tahoma"/>
      <family val="2"/>
    </font>
    <font>
      <sz val="9"/>
      <color theme="1"/>
      <name val="Calibri"/>
      <family val="2"/>
      <scheme val="minor"/>
    </font>
    <font>
      <sz val="11"/>
      <color rgb="FFC00000"/>
      <name val="Calibri"/>
      <family val="2"/>
      <scheme val="minor"/>
    </font>
    <font>
      <b/>
      <sz val="11"/>
      <color rgb="FFC00000"/>
      <name val="Calibri"/>
      <family val="2"/>
      <scheme val="minor"/>
    </font>
    <font>
      <b/>
      <sz val="12"/>
      <color theme="3" tint="-0.249977111117893"/>
      <name val="Tahoma"/>
      <family val="2"/>
    </font>
    <font>
      <sz val="11"/>
      <color theme="1"/>
      <name val="Calibri"/>
      <family val="2"/>
      <scheme val="minor"/>
    </font>
    <font>
      <sz val="10"/>
      <color theme="1"/>
      <name val="Calibri"/>
      <family val="2"/>
      <scheme val="minor"/>
    </font>
    <font>
      <b/>
      <sz val="10"/>
      <color rgb="FFC00000"/>
      <name val="Calibri"/>
      <family val="2"/>
      <scheme val="minor"/>
    </font>
    <font>
      <b/>
      <sz val="10"/>
      <color theme="1"/>
      <name val="Calibri"/>
      <family val="2"/>
      <scheme val="minor"/>
    </font>
    <font>
      <b/>
      <sz val="14"/>
      <name val="Tahoma"/>
      <family val="2"/>
    </font>
    <font>
      <sz val="9"/>
      <color theme="1"/>
      <name val="Tahoma"/>
      <family val="2"/>
    </font>
    <font>
      <b/>
      <sz val="9"/>
      <color theme="1"/>
      <name val="Tahoma"/>
      <family val="2"/>
    </font>
    <font>
      <b/>
      <sz val="9"/>
      <name val="Tahoma"/>
      <family val="2"/>
    </font>
    <font>
      <sz val="9"/>
      <color indexed="54"/>
      <name val="Tahoma"/>
      <family val="2"/>
    </font>
    <font>
      <b/>
      <sz val="11"/>
      <name val="Calibri"/>
      <family val="2"/>
      <scheme val="minor"/>
    </font>
    <font>
      <b/>
      <sz val="14"/>
      <color theme="1"/>
      <name val="Tahoma"/>
      <family val="2"/>
    </font>
    <font>
      <sz val="11"/>
      <color theme="0"/>
      <name val="Calibri"/>
      <family val="2"/>
      <scheme val="minor"/>
    </font>
    <font>
      <sz val="10"/>
      <name val="Arial"/>
      <family val="2"/>
    </font>
    <font>
      <sz val="10"/>
      <name val="Arial"/>
      <family val="2"/>
    </font>
    <font>
      <b/>
      <sz val="12"/>
      <color rgb="FF78916E"/>
      <name val="Tahoma"/>
      <family val="2"/>
    </font>
    <font>
      <b/>
      <sz val="18"/>
      <color theme="0"/>
      <name val="Calibri"/>
      <family val="2"/>
      <scheme val="minor"/>
    </font>
    <font>
      <sz val="9"/>
      <name val="Arial"/>
      <family val="2"/>
    </font>
    <font>
      <u/>
      <sz val="11"/>
      <color theme="10"/>
      <name val="Calibri"/>
      <family val="2"/>
      <scheme val="minor"/>
    </font>
    <font>
      <b/>
      <i/>
      <sz val="14"/>
      <color theme="1"/>
      <name val="Calibri"/>
      <family val="2"/>
      <scheme val="minor"/>
    </font>
    <font>
      <b/>
      <sz val="18"/>
      <color theme="1"/>
      <name val="Calibri"/>
      <family val="2"/>
      <scheme val="minor"/>
    </font>
    <font>
      <b/>
      <sz val="16"/>
      <color theme="1"/>
      <name val="Calibri"/>
      <family val="2"/>
      <scheme val="minor"/>
    </font>
    <font>
      <b/>
      <sz val="20"/>
      <color theme="1"/>
      <name val="Calibri"/>
      <family val="2"/>
      <scheme val="minor"/>
    </font>
    <font>
      <sz val="12"/>
      <color theme="1"/>
      <name val="Calibri"/>
      <family val="2"/>
      <scheme val="minor"/>
    </font>
    <font>
      <b/>
      <sz val="14"/>
      <color theme="1"/>
      <name val="Calibri"/>
      <family val="2"/>
      <scheme val="minor"/>
    </font>
    <font>
      <i/>
      <sz val="10"/>
      <color theme="1"/>
      <name val="Calibri"/>
      <family val="2"/>
      <scheme val="minor"/>
    </font>
    <font>
      <b/>
      <i/>
      <sz val="10"/>
      <color theme="1"/>
      <name val="Calibri"/>
      <family val="2"/>
      <scheme val="minor"/>
    </font>
    <font>
      <u/>
      <sz val="12"/>
      <color theme="1"/>
      <name val="Calibri"/>
      <family val="2"/>
      <scheme val="minor"/>
    </font>
  </fonts>
  <fills count="20">
    <fill>
      <patternFill patternType="none"/>
    </fill>
    <fill>
      <patternFill patternType="gray125"/>
    </fill>
    <fill>
      <patternFill patternType="solid">
        <fgColor theme="0" tint="-0.14999847407452621"/>
        <bgColor indexed="64"/>
      </patternFill>
    </fill>
    <fill>
      <patternFill patternType="solid">
        <fgColor theme="4" tint="0.59999389629810485"/>
        <bgColor indexed="64"/>
      </patternFill>
    </fill>
    <fill>
      <patternFill patternType="solid">
        <fgColor theme="6" tint="0.79998168889431442"/>
        <bgColor indexed="64"/>
      </patternFill>
    </fill>
    <fill>
      <patternFill patternType="lightGray">
        <bgColor theme="6" tint="0.79998168889431442"/>
      </patternFill>
    </fill>
    <fill>
      <patternFill patternType="solid">
        <fgColor theme="4" tint="0.59999389629810485"/>
        <bgColor auto="1"/>
      </patternFill>
    </fill>
    <fill>
      <patternFill patternType="solid">
        <fgColor theme="6" tint="0.59999389629810485"/>
        <bgColor indexed="64"/>
      </patternFill>
    </fill>
    <fill>
      <patternFill patternType="solid">
        <fgColor rgb="FFFFFF00"/>
        <bgColor indexed="64"/>
      </patternFill>
    </fill>
    <fill>
      <patternFill patternType="solid">
        <fgColor theme="0"/>
        <bgColor indexed="64"/>
      </patternFill>
    </fill>
    <fill>
      <patternFill patternType="lightGray">
        <bgColor theme="6" tint="0.59999389629810485"/>
      </patternFill>
    </fill>
    <fill>
      <patternFill patternType="solid">
        <fgColor theme="4"/>
      </patternFill>
    </fill>
    <fill>
      <patternFill patternType="solid">
        <fgColor theme="0" tint="-0.14996795556505021"/>
        <bgColor indexed="64"/>
      </patternFill>
    </fill>
    <fill>
      <patternFill patternType="lightUp">
        <bgColor theme="1" tint="0.499984740745262"/>
      </patternFill>
    </fill>
    <fill>
      <patternFill patternType="lightUp">
        <bgColor theme="6" tint="0.79998168889431442"/>
      </patternFill>
    </fill>
    <fill>
      <patternFill patternType="solid">
        <fgColor theme="7" tint="0.59999389629810485"/>
        <bgColor indexed="64"/>
      </patternFill>
    </fill>
    <fill>
      <patternFill patternType="solid">
        <fgColor indexed="65"/>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0" tint="-4.9989318521683403E-2"/>
        <bgColor indexed="64"/>
      </patternFill>
    </fill>
  </fills>
  <borders count="6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auto="1"/>
      </bottom>
      <diagonal/>
    </border>
    <border>
      <left style="medium">
        <color indexed="64"/>
      </left>
      <right style="thin">
        <color indexed="64"/>
      </right>
      <top style="medium">
        <color auto="1"/>
      </top>
      <bottom/>
      <diagonal/>
    </border>
    <border>
      <left/>
      <right style="thin">
        <color auto="1"/>
      </right>
      <top style="medium">
        <color auto="1"/>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auto="1"/>
      </left>
      <right style="thin">
        <color auto="1"/>
      </right>
      <top style="thin">
        <color auto="1"/>
      </top>
      <bottom/>
      <diagonal/>
    </border>
    <border>
      <left/>
      <right/>
      <top style="thin">
        <color indexed="64"/>
      </top>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thin">
        <color auto="1"/>
      </left>
      <right style="medium">
        <color auto="1"/>
      </right>
      <top style="thin">
        <color auto="1"/>
      </top>
      <bottom/>
      <diagonal/>
    </border>
    <border>
      <left style="medium">
        <color auto="1"/>
      </left>
      <right style="thin">
        <color auto="1"/>
      </right>
      <top style="thin">
        <color auto="1"/>
      </top>
      <bottom/>
      <diagonal/>
    </border>
    <border>
      <left style="medium">
        <color auto="1"/>
      </left>
      <right style="medium">
        <color auto="1"/>
      </right>
      <top style="thin">
        <color auto="1"/>
      </top>
      <bottom/>
      <diagonal/>
    </border>
    <border>
      <left style="thin">
        <color auto="1"/>
      </left>
      <right style="medium">
        <color auto="1"/>
      </right>
      <top/>
      <bottom style="thin">
        <color auto="1"/>
      </bottom>
      <diagonal/>
    </border>
    <border>
      <left style="thin">
        <color auto="1"/>
      </left>
      <right style="medium">
        <color auto="1"/>
      </right>
      <top style="thin">
        <color auto="1"/>
      </top>
      <bottom style="double">
        <color indexed="64"/>
      </bottom>
      <diagonal/>
    </border>
    <border>
      <left style="medium">
        <color auto="1"/>
      </left>
      <right style="thin">
        <color auto="1"/>
      </right>
      <top style="thin">
        <color auto="1"/>
      </top>
      <bottom style="double">
        <color indexed="64"/>
      </bottom>
      <diagonal/>
    </border>
    <border>
      <left style="medium">
        <color auto="1"/>
      </left>
      <right style="medium">
        <color auto="1"/>
      </right>
      <top style="thin">
        <color auto="1"/>
      </top>
      <bottom style="double">
        <color indexed="64"/>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double">
        <color auto="1"/>
      </top>
      <bottom style="thin">
        <color auto="1"/>
      </bottom>
      <diagonal/>
    </border>
    <border>
      <left style="medium">
        <color auto="1"/>
      </left>
      <right style="medium">
        <color auto="1"/>
      </right>
      <top/>
      <bottom/>
      <diagonal/>
    </border>
    <border>
      <left/>
      <right style="medium">
        <color auto="1"/>
      </right>
      <top/>
      <bottom style="thin">
        <color indexed="64"/>
      </bottom>
      <diagonal/>
    </border>
    <border>
      <left/>
      <right style="medium">
        <color auto="1"/>
      </right>
      <top style="medium">
        <color auto="1"/>
      </top>
      <bottom/>
      <diagonal/>
    </border>
    <border>
      <left style="medium">
        <color indexed="64"/>
      </left>
      <right/>
      <top style="medium">
        <color auto="1"/>
      </top>
      <bottom/>
      <diagonal/>
    </border>
    <border>
      <left style="thin">
        <color auto="1"/>
      </left>
      <right style="thin">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right/>
      <top style="medium">
        <color indexed="64"/>
      </top>
      <bottom/>
      <diagonal/>
    </border>
    <border>
      <left/>
      <right/>
      <top style="medium">
        <color auto="1"/>
      </top>
      <bottom style="thin">
        <color auto="1"/>
      </bottom>
      <diagonal/>
    </border>
    <border>
      <left style="medium">
        <color auto="1"/>
      </left>
      <right/>
      <top style="thin">
        <color indexed="64"/>
      </top>
      <bottom style="thin">
        <color indexed="64"/>
      </bottom>
      <diagonal/>
    </border>
    <border>
      <left/>
      <right/>
      <top/>
      <bottom style="medium">
        <color auto="1"/>
      </bottom>
      <diagonal/>
    </border>
    <border>
      <left style="medium">
        <color auto="1"/>
      </left>
      <right/>
      <top style="thin">
        <color indexed="64"/>
      </top>
      <bottom style="medium">
        <color auto="1"/>
      </bottom>
      <diagonal/>
    </border>
    <border>
      <left/>
      <right/>
      <top style="thin">
        <color indexed="64"/>
      </top>
      <bottom style="medium">
        <color auto="1"/>
      </bottom>
      <diagonal/>
    </border>
    <border>
      <left/>
      <right style="thin">
        <color indexed="64"/>
      </right>
      <top style="thin">
        <color indexed="64"/>
      </top>
      <bottom style="medium">
        <color auto="1"/>
      </bottom>
      <diagonal/>
    </border>
    <border>
      <left/>
      <right style="medium">
        <color indexed="64"/>
      </right>
      <top style="medium">
        <color indexed="64"/>
      </top>
      <bottom style="medium">
        <color indexed="64"/>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style="medium">
        <color auto="1"/>
      </right>
      <top style="medium">
        <color auto="1"/>
      </top>
      <bottom style="thin">
        <color auto="1"/>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thick">
        <color auto="1"/>
      </top>
      <bottom style="medium">
        <color indexed="64"/>
      </bottom>
      <diagonal/>
    </border>
    <border>
      <left/>
      <right/>
      <top style="thick">
        <color auto="1"/>
      </top>
      <bottom style="medium">
        <color indexed="64"/>
      </bottom>
      <diagonal/>
    </border>
    <border>
      <left/>
      <right style="medium">
        <color indexed="64"/>
      </right>
      <top style="thick">
        <color auto="1"/>
      </top>
      <bottom style="medium">
        <color indexed="64"/>
      </bottom>
      <diagonal/>
    </border>
    <border>
      <left/>
      <right/>
      <top style="thick">
        <color auto="1"/>
      </top>
      <bottom/>
      <diagonal/>
    </border>
  </borders>
  <cellStyleXfs count="7">
    <xf numFmtId="0" fontId="0" fillId="0" borderId="0"/>
    <xf numFmtId="44" fontId="12" fillId="0" borderId="0" applyFont="0" applyFill="0" applyBorder="0" applyAlignment="0" applyProtection="0"/>
    <xf numFmtId="9" fontId="12" fillId="0" borderId="0" applyFont="0" applyFill="0" applyBorder="0" applyAlignment="0" applyProtection="0"/>
    <xf numFmtId="0" fontId="23" fillId="11" borderId="0" applyNumberFormat="0" applyBorder="0" applyAlignment="0" applyProtection="0"/>
    <xf numFmtId="0" fontId="24" fillId="0" borderId="0"/>
    <xf numFmtId="44" fontId="25" fillId="0" borderId="0" applyFont="0" applyFill="0" applyBorder="0" applyAlignment="0" applyProtection="0"/>
    <xf numFmtId="0" fontId="29" fillId="0" borderId="0" applyNumberFormat="0" applyFill="0" applyBorder="0" applyAlignment="0" applyProtection="0"/>
  </cellStyleXfs>
  <cellXfs count="213">
    <xf numFmtId="0" fontId="0" fillId="0" borderId="0" xfId="0"/>
    <xf numFmtId="0" fontId="0" fillId="0" borderId="1" xfId="0" applyBorder="1"/>
    <xf numFmtId="0" fontId="0" fillId="0" borderId="2" xfId="0" applyBorder="1"/>
    <xf numFmtId="0" fontId="1" fillId="0" borderId="0" xfId="0" applyFont="1" applyAlignment="1">
      <alignment horizontal="center"/>
    </xf>
    <xf numFmtId="0" fontId="2" fillId="0" borderId="2" xfId="0" applyFont="1" applyBorder="1"/>
    <xf numFmtId="42" fontId="2" fillId="0" borderId="1" xfId="0" applyNumberFormat="1" applyFont="1" applyBorder="1"/>
    <xf numFmtId="41" fontId="6" fillId="0" borderId="1" xfId="0" applyNumberFormat="1" applyFont="1" applyBorder="1" applyProtection="1">
      <protection locked="0"/>
    </xf>
    <xf numFmtId="0" fontId="2" fillId="4" borderId="1" xfId="0" applyFont="1" applyFill="1" applyBorder="1" applyAlignment="1">
      <alignment horizontal="left"/>
    </xf>
    <xf numFmtId="164" fontId="5" fillId="5" borderId="1" xfId="0" applyNumberFormat="1" applyFont="1" applyFill="1" applyBorder="1"/>
    <xf numFmtId="164" fontId="4" fillId="7" borderId="2" xfId="0" applyNumberFormat="1" applyFont="1" applyFill="1" applyBorder="1"/>
    <xf numFmtId="42" fontId="4" fillId="7" borderId="2" xfId="0" applyNumberFormat="1" applyFont="1" applyFill="1" applyBorder="1"/>
    <xf numFmtId="0" fontId="10" fillId="0" borderId="0" xfId="0" applyFont="1"/>
    <xf numFmtId="41" fontId="0" fillId="2" borderId="1" xfId="0" applyNumberFormat="1" applyFill="1" applyBorder="1"/>
    <xf numFmtId="42" fontId="2" fillId="2" borderId="1" xfId="0" applyNumberFormat="1" applyFont="1" applyFill="1" applyBorder="1"/>
    <xf numFmtId="0" fontId="2" fillId="4" borderId="1" xfId="0" applyFont="1" applyFill="1" applyBorder="1" applyAlignment="1">
      <alignment horizontal="right"/>
    </xf>
    <xf numFmtId="0" fontId="13" fillId="0" borderId="0" xfId="0" applyFont="1"/>
    <xf numFmtId="0" fontId="14" fillId="0" borderId="0" xfId="0" applyFont="1"/>
    <xf numFmtId="0" fontId="0" fillId="0" borderId="12" xfId="0" applyBorder="1"/>
    <xf numFmtId="0" fontId="0" fillId="0" borderId="13" xfId="0" applyBorder="1"/>
    <xf numFmtId="0" fontId="0" fillId="0" borderId="14" xfId="0" applyBorder="1"/>
    <xf numFmtId="0" fontId="0" fillId="0" borderId="15" xfId="0" applyBorder="1"/>
    <xf numFmtId="0" fontId="0" fillId="0" borderId="16" xfId="0" applyBorder="1"/>
    <xf numFmtId="0" fontId="0" fillId="0" borderId="17" xfId="0" applyBorder="1"/>
    <xf numFmtId="42" fontId="4" fillId="8" borderId="2" xfId="0" applyNumberFormat="1" applyFont="1" applyFill="1" applyBorder="1"/>
    <xf numFmtId="165" fontId="0" fillId="2" borderId="1" xfId="1" applyNumberFormat="1" applyFont="1" applyFill="1" applyBorder="1"/>
    <xf numFmtId="0" fontId="2" fillId="2" borderId="2" xfId="0" applyFont="1" applyFill="1" applyBorder="1"/>
    <xf numFmtId="0" fontId="9" fillId="0" borderId="0" xfId="0" applyFont="1"/>
    <xf numFmtId="165" fontId="6" fillId="9" borderId="1" xfId="1" applyNumberFormat="1" applyFont="1" applyFill="1" applyBorder="1" applyAlignment="1" applyProtection="1">
      <protection locked="0"/>
    </xf>
    <xf numFmtId="0" fontId="0" fillId="0" borderId="1" xfId="0" applyBorder="1" applyProtection="1">
      <protection locked="0"/>
    </xf>
    <xf numFmtId="0" fontId="0" fillId="0" borderId="18" xfId="0" applyBorder="1"/>
    <xf numFmtId="164" fontId="5" fillId="10" borderId="1" xfId="0" applyNumberFormat="1" applyFont="1" applyFill="1" applyBorder="1"/>
    <xf numFmtId="0" fontId="2" fillId="7" borderId="1" xfId="0" applyFont="1" applyFill="1" applyBorder="1" applyAlignment="1">
      <alignment horizontal="left"/>
    </xf>
    <xf numFmtId="165" fontId="2" fillId="2" borderId="1" xfId="1" applyNumberFormat="1" applyFont="1" applyFill="1" applyBorder="1"/>
    <xf numFmtId="0" fontId="0" fillId="0" borderId="2" xfId="0" applyBorder="1" applyProtection="1">
      <protection locked="0"/>
    </xf>
    <xf numFmtId="0" fontId="0" fillId="0" borderId="0" xfId="0" applyProtection="1">
      <protection locked="0"/>
    </xf>
    <xf numFmtId="0" fontId="2" fillId="0" borderId="0" xfId="0" applyFont="1" applyAlignment="1" applyProtection="1">
      <alignment horizontal="left"/>
      <protection locked="0"/>
    </xf>
    <xf numFmtId="0" fontId="4" fillId="7" borderId="1" xfId="0" applyFont="1" applyFill="1" applyBorder="1"/>
    <xf numFmtId="41" fontId="6" fillId="2" borderId="1" xfId="0" applyNumberFormat="1" applyFont="1" applyFill="1" applyBorder="1" applyProtection="1">
      <protection locked="0"/>
    </xf>
    <xf numFmtId="42" fontId="0" fillId="2" borderId="1" xfId="0" applyNumberFormat="1" applyFill="1" applyBorder="1"/>
    <xf numFmtId="5" fontId="0" fillId="0" borderId="0" xfId="1" applyNumberFormat="1" applyFont="1" applyAlignment="1">
      <alignment horizontal="center"/>
    </xf>
    <xf numFmtId="165" fontId="0" fillId="0" borderId="0" xfId="1" applyNumberFormat="1" applyFont="1"/>
    <xf numFmtId="0" fontId="2" fillId="0" borderId="12" xfId="0" applyFont="1" applyBorder="1" applyAlignment="1">
      <alignment horizontal="center"/>
    </xf>
    <xf numFmtId="0" fontId="2" fillId="0" borderId="13" xfId="0" applyFont="1" applyBorder="1" applyAlignment="1">
      <alignment horizontal="right"/>
    </xf>
    <xf numFmtId="165" fontId="2" fillId="2" borderId="1" xfId="1" applyNumberFormat="1" applyFont="1" applyFill="1" applyBorder="1" applyAlignment="1">
      <alignment horizontal="center"/>
    </xf>
    <xf numFmtId="44" fontId="0" fillId="2" borderId="0" xfId="1" applyFont="1" applyFill="1" applyBorder="1" applyAlignment="1">
      <alignment horizontal="center"/>
    </xf>
    <xf numFmtId="0" fontId="2" fillId="0" borderId="1" xfId="0" applyFont="1" applyBorder="1" applyAlignment="1" applyProtection="1">
      <alignment horizontal="center"/>
      <protection locked="0"/>
    </xf>
    <xf numFmtId="0" fontId="2" fillId="0" borderId="15" xfId="0" applyFont="1" applyBorder="1" applyAlignment="1">
      <alignment horizontal="right"/>
    </xf>
    <xf numFmtId="0" fontId="2" fillId="0" borderId="16"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9" xfId="0" applyFont="1" applyBorder="1" applyAlignment="1">
      <alignment horizontal="center" vertical="center"/>
    </xf>
    <xf numFmtId="0" fontId="15" fillId="0" borderId="19" xfId="0" applyFont="1" applyBorder="1" applyAlignment="1">
      <alignment horizontal="center" wrapText="1"/>
    </xf>
    <xf numFmtId="0" fontId="1" fillId="0" borderId="17" xfId="0" applyFont="1" applyBorder="1" applyAlignment="1">
      <alignment horizontal="left"/>
    </xf>
    <xf numFmtId="0" fontId="2" fillId="0" borderId="0" xfId="0" applyFont="1" applyAlignment="1">
      <alignment horizontal="center"/>
    </xf>
    <xf numFmtId="0" fontId="2" fillId="0" borderId="0" xfId="0" applyFont="1" applyAlignment="1">
      <alignment horizontal="right"/>
    </xf>
    <xf numFmtId="0" fontId="17" fillId="0" borderId="0" xfId="0" applyFont="1"/>
    <xf numFmtId="0" fontId="18" fillId="0" borderId="0" xfId="0" applyFont="1"/>
    <xf numFmtId="164" fontId="19" fillId="3" borderId="20" xfId="0" applyNumberFormat="1" applyFont="1" applyFill="1" applyBorder="1"/>
    <xf numFmtId="44" fontId="19" fillId="3" borderId="21" xfId="1" applyFont="1" applyFill="1" applyBorder="1" applyAlignment="1" applyProtection="1"/>
    <xf numFmtId="164" fontId="19" fillId="3" borderId="22" xfId="0" applyNumberFormat="1" applyFont="1" applyFill="1" applyBorder="1"/>
    <xf numFmtId="164" fontId="17" fillId="0" borderId="23" xfId="0" applyNumberFormat="1" applyFont="1" applyBorder="1"/>
    <xf numFmtId="44" fontId="17" fillId="0" borderId="24" xfId="1" applyFont="1" applyFill="1" applyBorder="1"/>
    <xf numFmtId="0" fontId="17" fillId="0" borderId="25" xfId="0" applyFont="1" applyBorder="1"/>
    <xf numFmtId="9" fontId="18" fillId="0" borderId="26" xfId="2" applyFont="1" applyBorder="1"/>
    <xf numFmtId="44" fontId="18" fillId="0" borderId="7" xfId="1" applyFont="1" applyBorder="1"/>
    <xf numFmtId="0" fontId="18" fillId="0" borderId="4" xfId="0" applyFont="1" applyBorder="1" applyAlignment="1">
      <alignment horizontal="left" indent="1"/>
    </xf>
    <xf numFmtId="9" fontId="17" fillId="0" borderId="27" xfId="2" applyFont="1" applyBorder="1"/>
    <xf numFmtId="44" fontId="17" fillId="0" borderId="28" xfId="1" applyFont="1" applyBorder="1"/>
    <xf numFmtId="0" fontId="17" fillId="0" borderId="29" xfId="0" applyFont="1" applyBorder="1"/>
    <xf numFmtId="9" fontId="17" fillId="0" borderId="30" xfId="2" applyFont="1" applyBorder="1"/>
    <xf numFmtId="44" fontId="17" fillId="0" borderId="31" xfId="1" applyFont="1" applyBorder="1"/>
    <xf numFmtId="0" fontId="17" fillId="0" borderId="4" xfId="0" applyFont="1" applyBorder="1"/>
    <xf numFmtId="164" fontId="20" fillId="3" borderId="30" xfId="0" applyNumberFormat="1" applyFont="1" applyFill="1" applyBorder="1"/>
    <xf numFmtId="44" fontId="20" fillId="3" borderId="31" xfId="1" applyFont="1" applyFill="1" applyBorder="1" applyAlignment="1" applyProtection="1"/>
    <xf numFmtId="0" fontId="18" fillId="3" borderId="32" xfId="0" applyFont="1" applyFill="1" applyBorder="1" applyAlignment="1">
      <alignment horizontal="left"/>
    </xf>
    <xf numFmtId="0" fontId="18" fillId="0" borderId="33" xfId="0" applyFont="1" applyBorder="1" applyAlignment="1">
      <alignment horizontal="left" indent="1"/>
    </xf>
    <xf numFmtId="0" fontId="17" fillId="0" borderId="34" xfId="0" applyFont="1" applyBorder="1" applyAlignment="1">
      <alignment horizontal="left" indent="1"/>
    </xf>
    <xf numFmtId="0" fontId="17" fillId="0" borderId="4" xfId="0" applyFont="1" applyBorder="1" applyAlignment="1">
      <alignment horizontal="left" indent="1"/>
    </xf>
    <xf numFmtId="0" fontId="17" fillId="0" borderId="32" xfId="0" applyFont="1" applyBorder="1"/>
    <xf numFmtId="44" fontId="18" fillId="0" borderId="7" xfId="1" applyFont="1" applyFill="1" applyBorder="1"/>
    <xf numFmtId="6" fontId="17" fillId="0" borderId="31" xfId="1" applyNumberFormat="1" applyFont="1" applyBorder="1"/>
    <xf numFmtId="0" fontId="17" fillId="0" borderId="34" xfId="0" applyFont="1" applyBorder="1"/>
    <xf numFmtId="44" fontId="17" fillId="0" borderId="24" xfId="1" applyFont="1" applyBorder="1"/>
    <xf numFmtId="164" fontId="20" fillId="3" borderId="31" xfId="0" applyNumberFormat="1" applyFont="1" applyFill="1" applyBorder="1"/>
    <xf numFmtId="0" fontId="18" fillId="3" borderId="26" xfId="0" applyFont="1" applyFill="1" applyBorder="1" applyAlignment="1">
      <alignment horizontal="center"/>
    </xf>
    <xf numFmtId="0" fontId="18" fillId="3" borderId="7" xfId="0" applyFont="1" applyFill="1" applyBorder="1" applyAlignment="1">
      <alignment horizontal="center"/>
    </xf>
    <xf numFmtId="0" fontId="18" fillId="3" borderId="35" xfId="0" applyFont="1" applyFill="1" applyBorder="1" applyAlignment="1">
      <alignment horizontal="center"/>
    </xf>
    <xf numFmtId="0" fontId="19" fillId="3" borderId="4" xfId="0" applyFont="1" applyFill="1" applyBorder="1" applyAlignment="1">
      <alignment horizontal="center"/>
    </xf>
    <xf numFmtId="0" fontId="19" fillId="3" borderId="3" xfId="0" applyFont="1" applyFill="1" applyBorder="1" applyAlignment="1">
      <alignment horizontal="center"/>
    </xf>
    <xf numFmtId="6" fontId="17" fillId="0" borderId="28" xfId="1" applyNumberFormat="1" applyFont="1" applyBorder="1"/>
    <xf numFmtId="166" fontId="25" fillId="13" borderId="1" xfId="5" applyNumberFormat="1" applyFont="1" applyFill="1" applyBorder="1" applyProtection="1"/>
    <xf numFmtId="3" fontId="25" fillId="9" borderId="1" xfId="4" applyNumberFormat="1" applyFont="1" applyFill="1" applyBorder="1" applyProtection="1">
      <protection locked="0"/>
    </xf>
    <xf numFmtId="166" fontId="25" fillId="14" borderId="1" xfId="5" applyNumberFormat="1" applyFont="1" applyFill="1" applyBorder="1" applyProtection="1"/>
    <xf numFmtId="165" fontId="3" fillId="4" borderId="38" xfId="5" applyNumberFormat="1" applyFont="1" applyFill="1" applyBorder="1" applyProtection="1"/>
    <xf numFmtId="165" fontId="3" fillId="4" borderId="20" xfId="5" applyNumberFormat="1" applyFont="1" applyFill="1" applyBorder="1" applyProtection="1"/>
    <xf numFmtId="3" fontId="25" fillId="9" borderId="1" xfId="5" applyNumberFormat="1" applyFont="1" applyFill="1" applyBorder="1" applyProtection="1">
      <protection locked="0"/>
    </xf>
    <xf numFmtId="44" fontId="3" fillId="15" borderId="38" xfId="5" applyFont="1" applyFill="1" applyBorder="1" applyAlignment="1" applyProtection="1">
      <alignment horizontal="center"/>
    </xf>
    <xf numFmtId="0" fontId="3" fillId="15" borderId="20" xfId="4" applyFont="1" applyFill="1" applyBorder="1" applyAlignment="1">
      <alignment horizontal="center"/>
    </xf>
    <xf numFmtId="166" fontId="25" fillId="13" borderId="1" xfId="4" applyNumberFormat="1" applyFont="1" applyFill="1" applyBorder="1"/>
    <xf numFmtId="165" fontId="25" fillId="12" borderId="30" xfId="4" applyNumberFormat="1" applyFont="1" applyFill="1" applyBorder="1"/>
    <xf numFmtId="166" fontId="25" fillId="14" borderId="1" xfId="4" applyNumberFormat="1" applyFont="1" applyFill="1" applyBorder="1"/>
    <xf numFmtId="165" fontId="3" fillId="2" borderId="38" xfId="5" applyNumberFormat="1" applyFont="1" applyFill="1" applyBorder="1" applyProtection="1"/>
    <xf numFmtId="165" fontId="3" fillId="2" borderId="20" xfId="5" applyNumberFormat="1" applyFont="1" applyFill="1" applyBorder="1" applyProtection="1"/>
    <xf numFmtId="42" fontId="3" fillId="17" borderId="38" xfId="5" applyNumberFormat="1" applyFont="1" applyFill="1" applyBorder="1" applyAlignment="1" applyProtection="1">
      <alignment vertical="center"/>
    </xf>
    <xf numFmtId="42" fontId="3" fillId="17" borderId="20" xfId="5" applyNumberFormat="1" applyFont="1" applyFill="1" applyBorder="1" applyAlignment="1" applyProtection="1">
      <alignment vertical="center"/>
    </xf>
    <xf numFmtId="0" fontId="0" fillId="0" borderId="40" xfId="0" applyBorder="1"/>
    <xf numFmtId="0" fontId="9" fillId="16" borderId="0" xfId="0" applyFont="1" applyFill="1"/>
    <xf numFmtId="0" fontId="0" fillId="16" borderId="0" xfId="0" applyFill="1"/>
    <xf numFmtId="0" fontId="0" fillId="16" borderId="40" xfId="0" applyFill="1" applyBorder="1"/>
    <xf numFmtId="0" fontId="3" fillId="2" borderId="42" xfId="4" applyFont="1" applyFill="1" applyBorder="1"/>
    <xf numFmtId="9" fontId="3" fillId="2" borderId="0" xfId="5" applyNumberFormat="1" applyFont="1" applyFill="1" applyBorder="1" applyProtection="1"/>
    <xf numFmtId="165" fontId="3" fillId="2" borderId="0" xfId="5" applyNumberFormat="1" applyFont="1" applyFill="1" applyBorder="1" applyProtection="1"/>
    <xf numFmtId="165" fontId="3" fillId="2" borderId="42" xfId="5" applyNumberFormat="1" applyFont="1" applyFill="1" applyBorder="1" applyProtection="1"/>
    <xf numFmtId="0" fontId="3" fillId="2" borderId="0" xfId="4" applyFont="1" applyFill="1"/>
    <xf numFmtId="0" fontId="30" fillId="18" borderId="54" xfId="0" applyFont="1" applyFill="1" applyBorder="1" applyAlignment="1">
      <alignment horizontal="left"/>
    </xf>
    <xf numFmtId="0" fontId="0" fillId="18" borderId="55" xfId="0" applyFill="1" applyBorder="1" applyProtection="1">
      <protection locked="0"/>
    </xf>
    <xf numFmtId="0" fontId="0" fillId="18" borderId="54" xfId="0" applyFill="1" applyBorder="1" applyAlignment="1">
      <alignment horizontal="left"/>
    </xf>
    <xf numFmtId="0" fontId="0" fillId="18" borderId="55" xfId="0" applyFill="1" applyBorder="1"/>
    <xf numFmtId="0" fontId="35" fillId="3" borderId="22" xfId="0" applyFont="1" applyFill="1" applyBorder="1" applyAlignment="1">
      <alignment horizontal="center" vertical="center" wrapText="1"/>
    </xf>
    <xf numFmtId="0" fontId="35" fillId="3" borderId="49" xfId="0" applyFont="1" applyFill="1" applyBorder="1" applyAlignment="1">
      <alignment horizontal="center" vertical="center" wrapText="1"/>
    </xf>
    <xf numFmtId="0" fontId="1" fillId="9" borderId="3" xfId="0" applyFont="1" applyFill="1" applyBorder="1" applyAlignment="1">
      <alignment vertical="center" wrapText="1"/>
    </xf>
    <xf numFmtId="0" fontId="36" fillId="9" borderId="58" xfId="0" applyFont="1" applyFill="1" applyBorder="1" applyAlignment="1">
      <alignment vertical="top" wrapText="1"/>
    </xf>
    <xf numFmtId="0" fontId="1" fillId="9" borderId="34" xfId="0" applyFont="1" applyFill="1" applyBorder="1" applyAlignment="1">
      <alignment vertical="center" wrapText="1"/>
    </xf>
    <xf numFmtId="0" fontId="36" fillId="9" borderId="34" xfId="0" applyFont="1" applyFill="1" applyBorder="1" applyAlignment="1">
      <alignment vertical="center" wrapText="1"/>
    </xf>
    <xf numFmtId="0" fontId="36" fillId="9" borderId="34" xfId="0" applyFont="1" applyFill="1" applyBorder="1" applyAlignment="1">
      <alignment vertical="top" wrapText="1"/>
    </xf>
    <xf numFmtId="0" fontId="36" fillId="9" borderId="58" xfId="0" applyFont="1" applyFill="1" applyBorder="1" applyAlignment="1">
      <alignment vertical="center" wrapText="1"/>
    </xf>
    <xf numFmtId="0" fontId="36" fillId="0" borderId="58" xfId="0" applyFont="1" applyBorder="1" applyAlignment="1">
      <alignment wrapText="1"/>
    </xf>
    <xf numFmtId="0" fontId="1" fillId="9" borderId="3" xfId="0" applyFont="1" applyFill="1" applyBorder="1" applyAlignment="1">
      <alignment horizontal="left" vertical="center" wrapText="1"/>
    </xf>
    <xf numFmtId="0" fontId="24" fillId="19" borderId="0" xfId="4" applyFill="1"/>
    <xf numFmtId="165" fontId="24" fillId="19" borderId="0" xfId="4" applyNumberFormat="1" applyFill="1"/>
    <xf numFmtId="0" fontId="25" fillId="19" borderId="0" xfId="4" applyFont="1" applyFill="1"/>
    <xf numFmtId="0" fontId="0" fillId="19" borderId="0" xfId="0" applyFill="1"/>
    <xf numFmtId="0" fontId="26" fillId="19" borderId="0" xfId="4" applyFont="1" applyFill="1" applyAlignment="1">
      <alignment horizontal="center"/>
    </xf>
    <xf numFmtId="44" fontId="25" fillId="19" borderId="0" xfId="5" applyFont="1" applyFill="1" applyBorder="1" applyProtection="1"/>
    <xf numFmtId="0" fontId="25" fillId="19" borderId="45" xfId="4" applyFont="1" applyFill="1" applyBorder="1"/>
    <xf numFmtId="0" fontId="3" fillId="19" borderId="0" xfId="4" applyFont="1" applyFill="1"/>
    <xf numFmtId="165" fontId="25" fillId="19" borderId="0" xfId="5" applyNumberFormat="1" applyFont="1" applyFill="1" applyBorder="1" applyProtection="1"/>
    <xf numFmtId="165" fontId="25" fillId="19" borderId="0" xfId="4" applyNumberFormat="1" applyFont="1" applyFill="1"/>
    <xf numFmtId="0" fontId="0" fillId="19" borderId="0" xfId="0" applyFill="1" applyAlignment="1">
      <alignment horizontal="left"/>
    </xf>
    <xf numFmtId="0" fontId="2" fillId="19" borderId="0" xfId="0" applyFont="1" applyFill="1"/>
    <xf numFmtId="0" fontId="1" fillId="9" borderId="24" xfId="0" applyFont="1" applyFill="1" applyBorder="1" applyAlignment="1">
      <alignment horizontal="left" vertical="center" wrapText="1"/>
    </xf>
    <xf numFmtId="0" fontId="0" fillId="4" borderId="39" xfId="0" applyFill="1" applyBorder="1"/>
    <xf numFmtId="0" fontId="2" fillId="4" borderId="49" xfId="0" applyFont="1" applyFill="1" applyBorder="1" applyAlignment="1">
      <alignment horizontal="right"/>
    </xf>
    <xf numFmtId="0" fontId="0" fillId="4" borderId="59" xfId="0" applyFill="1" applyBorder="1"/>
    <xf numFmtId="0" fontId="2" fillId="4" borderId="61" xfId="0" applyFont="1" applyFill="1" applyBorder="1" applyAlignment="1">
      <alignment horizontal="right"/>
    </xf>
    <xf numFmtId="0" fontId="31" fillId="18" borderId="54" xfId="0" applyFont="1" applyFill="1" applyBorder="1" applyAlignment="1">
      <alignment horizontal="center"/>
    </xf>
    <xf numFmtId="0" fontId="0" fillId="0" borderId="55" xfId="0" applyBorder="1" applyAlignment="1">
      <alignment horizontal="center"/>
    </xf>
    <xf numFmtId="0" fontId="32" fillId="18" borderId="54" xfId="0" applyFont="1" applyFill="1" applyBorder="1" applyAlignment="1">
      <alignment horizontal="center"/>
    </xf>
    <xf numFmtId="0" fontId="33" fillId="18" borderId="54" xfId="0" applyFont="1" applyFill="1" applyBorder="1" applyAlignment="1">
      <alignment horizontal="center"/>
    </xf>
    <xf numFmtId="0" fontId="33" fillId="18" borderId="55" xfId="0" applyFont="1" applyFill="1" applyBorder="1" applyAlignment="1">
      <alignment horizontal="center"/>
    </xf>
    <xf numFmtId="0" fontId="34" fillId="18" borderId="54" xfId="0" applyFont="1" applyFill="1" applyBorder="1" applyAlignment="1">
      <alignment horizontal="left" vertical="top" wrapText="1"/>
    </xf>
    <xf numFmtId="0" fontId="0" fillId="0" borderId="55" xfId="0" applyBorder="1" applyAlignment="1">
      <alignment horizontal="left" vertical="top" wrapText="1"/>
    </xf>
    <xf numFmtId="0" fontId="29" fillId="18" borderId="54" xfId="6" applyFill="1" applyBorder="1" applyAlignment="1">
      <alignment horizontal="center" vertical="top" wrapText="1"/>
    </xf>
    <xf numFmtId="0" fontId="0" fillId="0" borderId="55" xfId="0" applyBorder="1" applyAlignment="1">
      <alignment horizontal="center" vertical="top" wrapText="1"/>
    </xf>
    <xf numFmtId="0" fontId="34" fillId="9" borderId="3" xfId="0" applyFont="1" applyFill="1" applyBorder="1" applyAlignment="1">
      <alignment vertical="center" wrapText="1"/>
    </xf>
    <xf numFmtId="0" fontId="34" fillId="9" borderId="34" xfId="0" applyFont="1" applyFill="1" applyBorder="1" applyAlignment="1">
      <alignment vertical="center" wrapText="1"/>
    </xf>
    <xf numFmtId="0" fontId="34" fillId="9" borderId="58" xfId="0" applyFont="1" applyFill="1" applyBorder="1" applyAlignment="1">
      <alignment vertical="center" wrapText="1"/>
    </xf>
    <xf numFmtId="0" fontId="1" fillId="18" borderId="56" xfId="0" applyFont="1" applyFill="1" applyBorder="1" applyAlignment="1">
      <alignment horizontal="center" vertical="center" wrapText="1"/>
    </xf>
    <xf numFmtId="0" fontId="2" fillId="0" borderId="57" xfId="0" applyFont="1" applyBorder="1" applyAlignment="1">
      <alignment horizontal="center" vertical="center" wrapText="1"/>
    </xf>
    <xf numFmtId="0" fontId="27" fillId="11" borderId="50" xfId="3" applyFont="1" applyBorder="1" applyAlignment="1" applyProtection="1">
      <alignment horizontal="center" vertical="center"/>
    </xf>
    <xf numFmtId="0" fontId="27" fillId="11" borderId="51" xfId="3" applyFont="1" applyBorder="1" applyAlignment="1" applyProtection="1">
      <alignment horizontal="center" vertical="center"/>
    </xf>
    <xf numFmtId="0" fontId="27" fillId="11" borderId="62" xfId="3" applyFont="1" applyBorder="1" applyAlignment="1" applyProtection="1">
      <alignment horizontal="center" vertical="center"/>
    </xf>
    <xf numFmtId="0" fontId="27" fillId="11" borderId="52" xfId="3" applyFont="1" applyBorder="1" applyAlignment="1" applyProtection="1">
      <alignment horizontal="center" vertical="center"/>
    </xf>
    <xf numFmtId="0" fontId="3" fillId="15" borderId="39" xfId="4" applyFont="1" applyFill="1" applyBorder="1"/>
    <xf numFmtId="0" fontId="24" fillId="15" borderId="40" xfId="4" applyFill="1" applyBorder="1"/>
    <xf numFmtId="0" fontId="24" fillId="15" borderId="41" xfId="4" applyFill="1" applyBorder="1"/>
    <xf numFmtId="0" fontId="25" fillId="19" borderId="40" xfId="4" applyFont="1" applyFill="1" applyBorder="1"/>
    <xf numFmtId="0" fontId="3" fillId="3" borderId="37" xfId="4" applyFont="1" applyFill="1" applyBorder="1"/>
    <xf numFmtId="0" fontId="3" fillId="3" borderId="42" xfId="4" applyFont="1" applyFill="1" applyBorder="1"/>
    <xf numFmtId="0" fontId="3" fillId="3" borderId="43" xfId="4" applyFont="1" applyFill="1" applyBorder="1"/>
    <xf numFmtId="0" fontId="3" fillId="3" borderId="53" xfId="4" applyFont="1" applyFill="1" applyBorder="1"/>
    <xf numFmtId="0" fontId="3" fillId="4" borderId="39" xfId="4" applyFont="1" applyFill="1" applyBorder="1"/>
    <xf numFmtId="0" fontId="3" fillId="4" borderId="40" xfId="4" applyFont="1" applyFill="1" applyBorder="1"/>
    <xf numFmtId="0" fontId="3" fillId="4" borderId="41" xfId="4" applyFont="1" applyFill="1" applyBorder="1"/>
    <xf numFmtId="0" fontId="25" fillId="9" borderId="44" xfId="4" applyFont="1" applyFill="1" applyBorder="1" applyAlignment="1" applyProtection="1">
      <alignment wrapText="1"/>
      <protection locked="0"/>
    </xf>
    <xf numFmtId="0" fontId="24" fillId="9" borderId="10" xfId="4" applyFill="1" applyBorder="1" applyAlignment="1" applyProtection="1">
      <alignment wrapText="1"/>
      <protection locked="0"/>
    </xf>
    <xf numFmtId="0" fontId="24" fillId="0" borderId="11" xfId="4" applyBorder="1" applyAlignment="1" applyProtection="1">
      <alignment wrapText="1"/>
      <protection locked="0"/>
    </xf>
    <xf numFmtId="0" fontId="3" fillId="2" borderId="39" xfId="4" applyFont="1" applyFill="1" applyBorder="1"/>
    <xf numFmtId="0" fontId="3" fillId="2" borderId="40" xfId="4" applyFont="1" applyFill="1" applyBorder="1"/>
    <xf numFmtId="0" fontId="3" fillId="2" borderId="41" xfId="4" applyFont="1" applyFill="1" applyBorder="1"/>
    <xf numFmtId="0" fontId="3" fillId="17" borderId="39" xfId="4" applyFont="1" applyFill="1" applyBorder="1" applyAlignment="1">
      <alignment vertical="center"/>
    </xf>
    <xf numFmtId="0" fontId="25" fillId="17" borderId="40" xfId="4" applyFont="1" applyFill="1" applyBorder="1" applyAlignment="1">
      <alignment vertical="center"/>
    </xf>
    <xf numFmtId="0" fontId="25" fillId="17" borderId="41" xfId="4" applyFont="1" applyFill="1" applyBorder="1" applyAlignment="1">
      <alignment vertical="center"/>
    </xf>
    <xf numFmtId="0" fontId="24" fillId="12" borderId="46" xfId="4" applyFill="1" applyBorder="1" applyAlignment="1">
      <alignment vertical="center" wrapText="1"/>
    </xf>
    <xf numFmtId="0" fontId="24" fillId="0" borderId="47" xfId="4" applyBorder="1" applyAlignment="1">
      <alignment vertical="center"/>
    </xf>
    <xf numFmtId="0" fontId="0" fillId="0" borderId="48" xfId="0" applyBorder="1" applyAlignment="1">
      <alignment vertical="center"/>
    </xf>
    <xf numFmtId="0" fontId="2" fillId="0" borderId="59" xfId="0" applyFont="1" applyBorder="1" applyAlignment="1" applyProtection="1">
      <alignment horizontal="left" indent="1"/>
      <protection locked="0"/>
    </xf>
    <xf numFmtId="0" fontId="2" fillId="0" borderId="60" xfId="0" applyFont="1" applyBorder="1" applyAlignment="1" applyProtection="1">
      <alignment horizontal="left" indent="1"/>
      <protection locked="0"/>
    </xf>
    <xf numFmtId="0" fontId="2" fillId="0" borderId="61" xfId="0" applyFont="1" applyBorder="1" applyAlignment="1" applyProtection="1">
      <alignment horizontal="left" indent="1"/>
      <protection locked="0"/>
    </xf>
    <xf numFmtId="0" fontId="2" fillId="0" borderId="39" xfId="0" applyFont="1" applyBorder="1" applyAlignment="1" applyProtection="1">
      <alignment horizontal="left" indent="1"/>
      <protection locked="0"/>
    </xf>
    <xf numFmtId="0" fontId="2" fillId="0" borderId="40" xfId="0" applyFont="1" applyBorder="1" applyAlignment="1" applyProtection="1">
      <alignment horizontal="left" indent="1"/>
      <protection locked="0"/>
    </xf>
    <xf numFmtId="0" fontId="2" fillId="0" borderId="49" xfId="0" applyFont="1" applyBorder="1" applyAlignment="1" applyProtection="1">
      <alignment horizontal="left" indent="1"/>
      <protection locked="0"/>
    </xf>
    <xf numFmtId="0" fontId="11" fillId="0" borderId="0" xfId="0" applyFont="1" applyAlignment="1">
      <alignment horizontal="center" vertical="center"/>
    </xf>
    <xf numFmtId="0" fontId="3" fillId="6" borderId="3" xfId="0" applyFont="1" applyFill="1" applyBorder="1" applyAlignment="1">
      <alignment wrapText="1"/>
    </xf>
    <xf numFmtId="0" fontId="3" fillId="6" borderId="4" xfId="0" applyFont="1" applyFill="1" applyBorder="1" applyAlignment="1">
      <alignment wrapText="1"/>
    </xf>
    <xf numFmtId="0" fontId="4" fillId="3" borderId="5" xfId="0" applyFont="1" applyFill="1" applyBorder="1" applyAlignment="1">
      <alignment horizontal="center" vertical="center"/>
    </xf>
    <xf numFmtId="0" fontId="0" fillId="3" borderId="7" xfId="0" applyFill="1" applyBorder="1" applyAlignment="1">
      <alignment horizontal="center"/>
    </xf>
    <xf numFmtId="0" fontId="4" fillId="3" borderId="6" xfId="0" applyFont="1" applyFill="1" applyBorder="1" applyAlignment="1">
      <alignment horizontal="center" vertical="center"/>
    </xf>
    <xf numFmtId="0" fontId="0" fillId="3" borderId="8" xfId="0" applyFill="1"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8" borderId="0" xfId="0" applyFill="1" applyAlignment="1">
      <alignment wrapText="1"/>
    </xf>
    <xf numFmtId="0" fontId="7" fillId="0" borderId="0" xfId="0" applyFont="1" applyAlignment="1">
      <alignment horizontal="center" vertical="center"/>
    </xf>
    <xf numFmtId="0" fontId="2" fillId="0" borderId="0" xfId="0" applyFont="1" applyAlignment="1" applyProtection="1">
      <alignment horizontal="center"/>
      <protection locked="0"/>
    </xf>
    <xf numFmtId="0" fontId="0" fillId="8" borderId="19" xfId="0" applyFill="1" applyBorder="1" applyAlignment="1">
      <alignment vertical="top" wrapText="1"/>
    </xf>
    <xf numFmtId="0" fontId="0" fillId="8" borderId="0" xfId="0" applyFill="1" applyAlignment="1">
      <alignment vertical="top" wrapText="1"/>
    </xf>
    <xf numFmtId="0" fontId="16" fillId="0" borderId="0" xfId="0" applyFont="1" applyAlignment="1">
      <alignment horizontal="center" vertical="center"/>
    </xf>
    <xf numFmtId="0" fontId="21" fillId="0" borderId="0" xfId="0" applyFont="1"/>
    <xf numFmtId="0" fontId="19" fillId="3" borderId="37" xfId="0" applyFont="1" applyFill="1" applyBorder="1" applyAlignment="1">
      <alignment horizontal="center"/>
    </xf>
    <xf numFmtId="0" fontId="19" fillId="3" borderId="36" xfId="0" applyFont="1" applyFill="1" applyBorder="1" applyAlignment="1">
      <alignment horizontal="center"/>
    </xf>
    <xf numFmtId="0" fontId="19" fillId="3" borderId="37" xfId="0" applyFont="1" applyFill="1" applyBorder="1" applyAlignment="1">
      <alignment horizontal="center" vertical="center"/>
    </xf>
    <xf numFmtId="0" fontId="19" fillId="3" borderId="36" xfId="0" applyFont="1" applyFill="1" applyBorder="1" applyAlignment="1">
      <alignment horizontal="center" vertical="center"/>
    </xf>
    <xf numFmtId="0" fontId="22" fillId="0" borderId="0" xfId="0" applyFont="1" applyAlignment="1">
      <alignment horizontal="center"/>
    </xf>
  </cellXfs>
  <cellStyles count="7">
    <cellStyle name="Accent1" xfId="3" builtinId="29"/>
    <cellStyle name="Currency" xfId="1" builtinId="4"/>
    <cellStyle name="Currency 2" xfId="5" xr:uid="{E4A497AE-C434-4BA7-B920-2BD05545B344}"/>
    <cellStyle name="Hyperlink" xfId="6" builtinId="8"/>
    <cellStyle name="Normal" xfId="0" builtinId="0"/>
    <cellStyle name="Normal 2" xfId="4" xr:uid="{C24A50BC-44FB-4413-9299-274D84BD6022}"/>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1552575</xdr:colOff>
      <xdr:row>0</xdr:row>
      <xdr:rowOff>133350</xdr:rowOff>
    </xdr:from>
    <xdr:to>
      <xdr:col>1</xdr:col>
      <xdr:colOff>2600325</xdr:colOff>
      <xdr:row>5</xdr:row>
      <xdr:rowOff>0</xdr:rowOff>
    </xdr:to>
    <xdr:pic>
      <xdr:nvPicPr>
        <xdr:cNvPr id="2" name="Picture 1">
          <a:extLst>
            <a:ext uri="{FF2B5EF4-FFF2-40B4-BE49-F238E27FC236}">
              <a16:creationId xmlns:a16="http://schemas.microsoft.com/office/drawing/2014/main" id="{86882979-EFB2-4911-A811-CEB011D634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52575" y="133350"/>
          <a:ext cx="1047750" cy="104775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369BCE-B2A6-46C7-8495-9DABA49BDE4F}">
  <dimension ref="B1:G29"/>
  <sheetViews>
    <sheetView zoomScaleNormal="100" workbookViewId="0">
      <selection activeCell="B18" sqref="B18"/>
    </sheetView>
  </sheetViews>
  <sheetFormatPr defaultColWidth="8.85546875" defaultRowHeight="15" x14ac:dyDescent="0.25"/>
  <cols>
    <col min="1" max="1" width="2.28515625" style="130" customWidth="1"/>
    <col min="2" max="2" width="76.5703125" style="137" customWidth="1"/>
    <col min="3" max="3" width="60.85546875" style="130" customWidth="1"/>
    <col min="4" max="16384" width="8.85546875" style="130"/>
  </cols>
  <sheetData>
    <row r="1" spans="2:3" ht="18.75" x14ac:dyDescent="0.3">
      <c r="B1" s="113"/>
      <c r="C1" s="114"/>
    </row>
    <row r="2" spans="2:3" x14ac:dyDescent="0.25">
      <c r="B2" s="115"/>
      <c r="C2" s="116"/>
    </row>
    <row r="3" spans="2:3" ht="23.25" x14ac:dyDescent="0.35">
      <c r="B3" s="144" t="s">
        <v>138</v>
      </c>
      <c r="C3" s="145"/>
    </row>
    <row r="4" spans="2:3" ht="21" x14ac:dyDescent="0.35">
      <c r="B4" s="146" t="s">
        <v>144</v>
      </c>
      <c r="C4" s="145"/>
    </row>
    <row r="5" spans="2:3" x14ac:dyDescent="0.25">
      <c r="B5" s="115"/>
      <c r="C5" s="116"/>
    </row>
    <row r="6" spans="2:3" ht="8.25" customHeight="1" x14ac:dyDescent="0.25">
      <c r="B6" s="115"/>
      <c r="C6" s="116"/>
    </row>
    <row r="7" spans="2:3" ht="23.25" customHeight="1" x14ac:dyDescent="0.4">
      <c r="B7" s="147" t="s">
        <v>165</v>
      </c>
      <c r="C7" s="148"/>
    </row>
    <row r="8" spans="2:3" s="137" customFormat="1" ht="109.5" customHeight="1" x14ac:dyDescent="0.25">
      <c r="B8" s="149" t="s">
        <v>162</v>
      </c>
      <c r="C8" s="150"/>
    </row>
    <row r="9" spans="2:3" x14ac:dyDescent="0.25">
      <c r="B9" s="151"/>
      <c r="C9" s="152"/>
    </row>
    <row r="10" spans="2:3" ht="23.25" customHeight="1" thickBot="1" x14ac:dyDescent="0.3">
      <c r="B10" s="156" t="s">
        <v>139</v>
      </c>
      <c r="C10" s="157"/>
    </row>
    <row r="11" spans="2:3" ht="19.5" thickBot="1" x14ac:dyDescent="0.3">
      <c r="B11" s="117" t="s">
        <v>140</v>
      </c>
      <c r="C11" s="118" t="s">
        <v>145</v>
      </c>
    </row>
    <row r="12" spans="2:3" ht="15.75" x14ac:dyDescent="0.25">
      <c r="B12" s="119" t="s">
        <v>146</v>
      </c>
      <c r="C12" s="153" t="s">
        <v>149</v>
      </c>
    </row>
    <row r="13" spans="2:3" ht="17.25" customHeight="1" thickBot="1" x14ac:dyDescent="0.3">
      <c r="B13" s="120" t="s">
        <v>148</v>
      </c>
      <c r="C13" s="154"/>
    </row>
    <row r="14" spans="2:3" ht="15" customHeight="1" x14ac:dyDescent="0.25">
      <c r="B14" s="121" t="s">
        <v>150</v>
      </c>
      <c r="C14" s="153" t="s">
        <v>155</v>
      </c>
    </row>
    <row r="15" spans="2:3" ht="17.25" customHeight="1" thickBot="1" x14ac:dyDescent="0.3">
      <c r="B15" s="122" t="s">
        <v>151</v>
      </c>
      <c r="C15" s="154"/>
    </row>
    <row r="16" spans="2:3" ht="15.75" x14ac:dyDescent="0.25">
      <c r="B16" s="119" t="s">
        <v>156</v>
      </c>
      <c r="C16" s="153" t="s">
        <v>152</v>
      </c>
    </row>
    <row r="17" spans="2:7" ht="217.5" thickBot="1" x14ac:dyDescent="0.3">
      <c r="B17" s="122" t="s">
        <v>166</v>
      </c>
      <c r="C17" s="154"/>
    </row>
    <row r="18" spans="2:7" ht="18.75" customHeight="1" x14ac:dyDescent="0.25">
      <c r="B18" s="119" t="s">
        <v>118</v>
      </c>
      <c r="C18" s="153" t="s">
        <v>141</v>
      </c>
    </row>
    <row r="19" spans="2:7" ht="33" customHeight="1" thickBot="1" x14ac:dyDescent="0.3">
      <c r="B19" s="123" t="s">
        <v>157</v>
      </c>
      <c r="C19" s="154"/>
      <c r="G19" s="138"/>
    </row>
    <row r="20" spans="2:7" ht="15" customHeight="1" x14ac:dyDescent="0.25">
      <c r="B20" s="119" t="s">
        <v>119</v>
      </c>
      <c r="C20" s="153" t="s">
        <v>142</v>
      </c>
    </row>
    <row r="21" spans="2:7" ht="34.5" customHeight="1" thickBot="1" x14ac:dyDescent="0.3">
      <c r="B21" s="124" t="s">
        <v>158</v>
      </c>
      <c r="C21" s="154"/>
    </row>
    <row r="22" spans="2:7" ht="17.25" customHeight="1" x14ac:dyDescent="0.25">
      <c r="B22" s="139" t="s">
        <v>153</v>
      </c>
      <c r="C22" s="153" t="s">
        <v>143</v>
      </c>
    </row>
    <row r="23" spans="2:7" ht="51" customHeight="1" thickBot="1" x14ac:dyDescent="0.3">
      <c r="B23" s="125" t="s">
        <v>159</v>
      </c>
      <c r="C23" s="154"/>
    </row>
    <row r="24" spans="2:7" ht="18.75" customHeight="1" x14ac:dyDescent="0.25">
      <c r="B24" s="126" t="s">
        <v>4</v>
      </c>
      <c r="C24" s="153" t="s">
        <v>154</v>
      </c>
    </row>
    <row r="25" spans="2:7" ht="29.25" customHeight="1" thickBot="1" x14ac:dyDescent="0.3">
      <c r="B25" s="125" t="s">
        <v>160</v>
      </c>
      <c r="C25" s="155"/>
    </row>
    <row r="26" spans="2:7" x14ac:dyDescent="0.25">
      <c r="B26" s="130"/>
    </row>
    <row r="27" spans="2:7" x14ac:dyDescent="0.25">
      <c r="B27" s="130"/>
    </row>
    <row r="28" spans="2:7" x14ac:dyDescent="0.25">
      <c r="B28" s="130"/>
    </row>
    <row r="29" spans="2:7" x14ac:dyDescent="0.25">
      <c r="B29" s="130"/>
    </row>
  </sheetData>
  <sheetProtection sheet="1" objects="1" scenarios="1"/>
  <mergeCells count="13">
    <mergeCell ref="C22:C23"/>
    <mergeCell ref="C24:C25"/>
    <mergeCell ref="B10:C10"/>
    <mergeCell ref="C12:C13"/>
    <mergeCell ref="C14:C15"/>
    <mergeCell ref="C16:C17"/>
    <mergeCell ref="C18:C19"/>
    <mergeCell ref="C20:C21"/>
    <mergeCell ref="B3:C3"/>
    <mergeCell ref="B4:C4"/>
    <mergeCell ref="B7:C7"/>
    <mergeCell ref="B8:C8"/>
    <mergeCell ref="B9:C9"/>
  </mergeCells>
  <dataValidations count="1">
    <dataValidation operator="greaterThan" allowBlank="1" showInputMessage="1" showErrorMessage="1" sqref="C1" xr:uid="{AEFA76CF-7C54-4BE7-822B-E78ACA02E5CC}"/>
  </dataValidations>
  <pageMargins left="0.7" right="0.7" top="0.75" bottom="0.75" header="0.3" footer="0.3"/>
  <pageSetup scale="65" orientation="portrait" horizontalDpi="300" verticalDpi="300" r:id="rId1"/>
  <colBreaks count="1" manualBreakCount="1">
    <brk id="3"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E54678-8B75-4084-9209-850292CF739E}">
  <sheetPr>
    <tabColor theme="4" tint="0.59999389629810485"/>
    <pageSetUpPr fitToPage="1"/>
  </sheetPr>
  <dimension ref="A1:J64"/>
  <sheetViews>
    <sheetView tabSelected="1" zoomScaleNormal="100" workbookViewId="0">
      <pane ySplit="5" topLeftCell="A6" activePane="bottomLeft" state="frozenSplit"/>
      <selection pane="bottomLeft" activeCell="H8" sqref="H8"/>
    </sheetView>
  </sheetViews>
  <sheetFormatPr defaultRowHeight="12.75" x14ac:dyDescent="0.2"/>
  <cols>
    <col min="1" max="1" width="12.5703125" style="127" customWidth="1"/>
    <col min="2" max="2" width="6.140625" style="127" customWidth="1"/>
    <col min="3" max="3" width="8.85546875" style="127" customWidth="1"/>
    <col min="4" max="4" width="10.42578125" style="127" customWidth="1"/>
    <col min="5" max="5" width="7.85546875" style="127" customWidth="1"/>
    <col min="6" max="10" width="15.28515625" style="127" customWidth="1"/>
    <col min="11" max="16384" width="9.140625" style="127"/>
  </cols>
  <sheetData>
    <row r="1" spans="1:10" ht="24" customHeight="1" thickTop="1" thickBot="1" x14ac:dyDescent="0.25">
      <c r="A1" s="158" t="s">
        <v>163</v>
      </c>
      <c r="B1" s="159"/>
      <c r="C1" s="160"/>
      <c r="D1" s="160"/>
      <c r="E1" s="159"/>
      <c r="F1" s="159"/>
      <c r="G1" s="159"/>
      <c r="H1" s="159"/>
      <c r="I1" s="161"/>
    </row>
    <row r="2" spans="1:10" ht="16.5" thickTop="1" thickBot="1" x14ac:dyDescent="0.3">
      <c r="A2" s="130"/>
      <c r="B2" s="130"/>
      <c r="C2" s="142"/>
      <c r="D2" s="143" t="s">
        <v>147</v>
      </c>
      <c r="E2" s="185"/>
      <c r="F2" s="186"/>
      <c r="G2" s="187"/>
      <c r="H2" s="130"/>
      <c r="I2" s="130"/>
    </row>
    <row r="3" spans="1:10" ht="15.75" thickBot="1" x14ac:dyDescent="0.3">
      <c r="A3" s="130"/>
      <c r="B3" s="130"/>
      <c r="C3" s="140"/>
      <c r="D3" s="141" t="s">
        <v>136</v>
      </c>
      <c r="E3" s="188"/>
      <c r="F3" s="189"/>
      <c r="G3" s="190"/>
      <c r="H3" s="130"/>
      <c r="I3" s="130"/>
    </row>
    <row r="4" spans="1:10" ht="6.75" customHeight="1" thickBot="1" x14ac:dyDescent="0.25">
      <c r="A4" s="131"/>
      <c r="B4" s="131"/>
      <c r="C4" s="131"/>
      <c r="D4" s="131"/>
      <c r="E4" s="131"/>
      <c r="F4" s="131"/>
      <c r="G4" s="131"/>
      <c r="H4" s="131"/>
      <c r="I4" s="131"/>
    </row>
    <row r="5" spans="1:10" ht="13.5" thickBot="1" x14ac:dyDescent="0.25">
      <c r="A5" s="162" t="s">
        <v>156</v>
      </c>
      <c r="B5" s="163"/>
      <c r="C5" s="163"/>
      <c r="D5" s="163"/>
      <c r="E5" s="164"/>
      <c r="F5" s="95" t="s">
        <v>118</v>
      </c>
      <c r="G5" s="95" t="s">
        <v>119</v>
      </c>
      <c r="H5" s="95" t="s">
        <v>120</v>
      </c>
      <c r="I5" s="96" t="s">
        <v>121</v>
      </c>
    </row>
    <row r="6" spans="1:10" ht="6.75" customHeight="1" thickBot="1" x14ac:dyDescent="0.25">
      <c r="A6" s="165"/>
      <c r="B6" s="165"/>
      <c r="C6" s="165"/>
      <c r="D6" s="165"/>
      <c r="E6" s="165"/>
      <c r="F6" s="132"/>
      <c r="G6" s="132"/>
      <c r="H6" s="132"/>
      <c r="I6" s="129"/>
    </row>
    <row r="7" spans="1:10" x14ac:dyDescent="0.2">
      <c r="A7" s="166" t="s">
        <v>164</v>
      </c>
      <c r="B7" s="167"/>
      <c r="C7" s="167"/>
      <c r="D7" s="167"/>
      <c r="E7" s="167"/>
      <c r="F7" s="168"/>
      <c r="G7" s="168"/>
      <c r="H7" s="168"/>
      <c r="I7" s="169"/>
    </row>
    <row r="8" spans="1:10" ht="28.5" customHeight="1" thickBot="1" x14ac:dyDescent="0.25">
      <c r="A8" s="182" t="s">
        <v>161</v>
      </c>
      <c r="B8" s="183"/>
      <c r="C8" s="183"/>
      <c r="D8" s="183"/>
      <c r="E8" s="184"/>
      <c r="F8" s="89" t="s">
        <v>122</v>
      </c>
      <c r="G8" s="97"/>
      <c r="H8" s="90"/>
      <c r="I8" s="98">
        <f>ROUND(H8,0)</f>
        <v>0</v>
      </c>
    </row>
    <row r="9" spans="1:10" ht="13.5" thickBot="1" x14ac:dyDescent="0.25">
      <c r="A9" s="170" t="s">
        <v>123</v>
      </c>
      <c r="B9" s="171"/>
      <c r="C9" s="171"/>
      <c r="D9" s="171"/>
      <c r="E9" s="172"/>
      <c r="F9" s="91"/>
      <c r="G9" s="99"/>
      <c r="H9" s="92">
        <f>ROUND(SUM(H8),0)</f>
        <v>0</v>
      </c>
      <c r="I9" s="93">
        <f>ROUND(H9,0)</f>
        <v>0</v>
      </c>
      <c r="J9" s="128"/>
    </row>
    <row r="10" spans="1:10" ht="8.25" customHeight="1" thickBot="1" x14ac:dyDescent="0.25">
      <c r="A10" s="133"/>
      <c r="B10" s="133"/>
      <c r="C10" s="133"/>
      <c r="D10" s="133"/>
      <c r="E10" s="133"/>
      <c r="F10" s="132"/>
      <c r="G10" s="132"/>
      <c r="H10" s="132"/>
      <c r="I10" s="129"/>
    </row>
    <row r="11" spans="1:10" x14ac:dyDescent="0.2">
      <c r="A11" s="166" t="s">
        <v>124</v>
      </c>
      <c r="B11" s="167"/>
      <c r="C11" s="167"/>
      <c r="D11" s="167"/>
      <c r="E11" s="167"/>
      <c r="F11" s="168"/>
      <c r="G11" s="168"/>
      <c r="H11" s="168"/>
      <c r="I11" s="169"/>
    </row>
    <row r="12" spans="1:10" x14ac:dyDescent="0.2">
      <c r="A12" s="173"/>
      <c r="B12" s="174"/>
      <c r="C12" s="174"/>
      <c r="D12" s="174"/>
      <c r="E12" s="175"/>
      <c r="F12" s="94"/>
      <c r="G12" s="90"/>
      <c r="H12" s="90"/>
      <c r="I12" s="98">
        <f>ROUND(SUM(F12:H12),0)</f>
        <v>0</v>
      </c>
    </row>
    <row r="13" spans="1:10" x14ac:dyDescent="0.2">
      <c r="A13" s="173"/>
      <c r="B13" s="174"/>
      <c r="C13" s="174"/>
      <c r="D13" s="174"/>
      <c r="E13" s="175"/>
      <c r="F13" s="94"/>
      <c r="G13" s="90"/>
      <c r="H13" s="90"/>
      <c r="I13" s="98">
        <f t="shared" ref="I13:I16" si="0">ROUND(SUM(F13:H13),0)</f>
        <v>0</v>
      </c>
    </row>
    <row r="14" spans="1:10" x14ac:dyDescent="0.2">
      <c r="A14" s="173"/>
      <c r="B14" s="174"/>
      <c r="C14" s="174"/>
      <c r="D14" s="174"/>
      <c r="E14" s="175"/>
      <c r="F14" s="94"/>
      <c r="G14" s="90"/>
      <c r="H14" s="90"/>
      <c r="I14" s="98">
        <f t="shared" si="0"/>
        <v>0</v>
      </c>
    </row>
    <row r="15" spans="1:10" x14ac:dyDescent="0.2">
      <c r="A15" s="173"/>
      <c r="B15" s="174"/>
      <c r="C15" s="174"/>
      <c r="D15" s="174"/>
      <c r="E15" s="175"/>
      <c r="F15" s="94"/>
      <c r="G15" s="90"/>
      <c r="H15" s="90"/>
      <c r="I15" s="98">
        <f t="shared" si="0"/>
        <v>0</v>
      </c>
    </row>
    <row r="16" spans="1:10" ht="13.5" thickBot="1" x14ac:dyDescent="0.25">
      <c r="A16" s="173"/>
      <c r="B16" s="174"/>
      <c r="C16" s="174"/>
      <c r="D16" s="174"/>
      <c r="E16" s="175"/>
      <c r="F16" s="94"/>
      <c r="G16" s="90"/>
      <c r="H16" s="90"/>
      <c r="I16" s="98">
        <f t="shared" si="0"/>
        <v>0</v>
      </c>
      <c r="J16" s="129"/>
    </row>
    <row r="17" spans="1:10" ht="13.5" thickBot="1" x14ac:dyDescent="0.25">
      <c r="A17" s="176" t="s">
        <v>125</v>
      </c>
      <c r="B17" s="177"/>
      <c r="C17" s="177"/>
      <c r="D17" s="177"/>
      <c r="E17" s="178"/>
      <c r="F17" s="100">
        <f>ROUND(SUM(F12:F16),0)</f>
        <v>0</v>
      </c>
      <c r="G17" s="100">
        <f t="shared" ref="G17:H17" si="1">ROUND(SUM(G12:G16),0)</f>
        <v>0</v>
      </c>
      <c r="H17" s="100">
        <f t="shared" si="1"/>
        <v>0</v>
      </c>
      <c r="I17" s="101">
        <f>ROUND(SUM(F17:H17),0)</f>
        <v>0</v>
      </c>
      <c r="J17" s="128"/>
    </row>
    <row r="18" spans="1:10" x14ac:dyDescent="0.2">
      <c r="A18" s="108"/>
      <c r="B18" s="108"/>
      <c r="C18" s="108"/>
      <c r="D18" s="108"/>
      <c r="E18" s="108"/>
      <c r="F18" s="109" t="str">
        <f>IF(F17=0,"",F17/$I$17)</f>
        <v/>
      </c>
      <c r="G18" s="109" t="str">
        <f t="shared" ref="G18:H18" si="2">IF(G17=0,"",G17/$I$17)</f>
        <v/>
      </c>
      <c r="H18" s="109" t="str">
        <f t="shared" si="2"/>
        <v/>
      </c>
      <c r="I18" s="110"/>
      <c r="J18" s="128"/>
    </row>
    <row r="19" spans="1:10" ht="8.25" customHeight="1" thickBot="1" x14ac:dyDescent="0.25">
      <c r="A19" s="133"/>
      <c r="B19" s="133"/>
      <c r="C19" s="133"/>
      <c r="D19" s="133"/>
      <c r="E19" s="133"/>
      <c r="F19" s="132"/>
      <c r="G19" s="132"/>
      <c r="H19" s="132"/>
      <c r="I19" s="129"/>
    </row>
    <row r="20" spans="1:10" x14ac:dyDescent="0.2">
      <c r="A20" s="166" t="s">
        <v>126</v>
      </c>
      <c r="B20" s="167"/>
      <c r="C20" s="167"/>
      <c r="D20" s="167"/>
      <c r="E20" s="167"/>
      <c r="F20" s="168"/>
      <c r="G20" s="168"/>
      <c r="H20" s="168"/>
      <c r="I20" s="169"/>
    </row>
    <row r="21" spans="1:10" x14ac:dyDescent="0.2">
      <c r="A21" s="173"/>
      <c r="B21" s="174"/>
      <c r="C21" s="174"/>
      <c r="D21" s="174"/>
      <c r="E21" s="175"/>
      <c r="F21" s="94"/>
      <c r="G21" s="90"/>
      <c r="H21" s="90"/>
      <c r="I21" s="98">
        <f>ROUND(SUM(F21:H21),0)</f>
        <v>0</v>
      </c>
    </row>
    <row r="22" spans="1:10" x14ac:dyDescent="0.2">
      <c r="A22" s="173"/>
      <c r="B22" s="174"/>
      <c r="C22" s="174"/>
      <c r="D22" s="174"/>
      <c r="E22" s="175"/>
      <c r="F22" s="94"/>
      <c r="G22" s="90"/>
      <c r="H22" s="90"/>
      <c r="I22" s="98">
        <f t="shared" ref="I22:I25" si="3">ROUND(SUM(F22:H22),0)</f>
        <v>0</v>
      </c>
    </row>
    <row r="23" spans="1:10" x14ac:dyDescent="0.2">
      <c r="A23" s="173"/>
      <c r="B23" s="174"/>
      <c r="C23" s="174"/>
      <c r="D23" s="174"/>
      <c r="E23" s="175"/>
      <c r="F23" s="94"/>
      <c r="G23" s="90"/>
      <c r="H23" s="90"/>
      <c r="I23" s="98">
        <f t="shared" si="3"/>
        <v>0</v>
      </c>
    </row>
    <row r="24" spans="1:10" x14ac:dyDescent="0.2">
      <c r="A24" s="173"/>
      <c r="B24" s="174"/>
      <c r="C24" s="174"/>
      <c r="D24" s="174"/>
      <c r="E24" s="175"/>
      <c r="F24" s="94"/>
      <c r="G24" s="90"/>
      <c r="H24" s="90"/>
      <c r="I24" s="98">
        <f t="shared" si="3"/>
        <v>0</v>
      </c>
    </row>
    <row r="25" spans="1:10" ht="13.5" thickBot="1" x14ac:dyDescent="0.25">
      <c r="A25" s="173"/>
      <c r="B25" s="174"/>
      <c r="C25" s="174"/>
      <c r="D25" s="174"/>
      <c r="E25" s="175"/>
      <c r="F25" s="94"/>
      <c r="G25" s="90"/>
      <c r="H25" s="90"/>
      <c r="I25" s="98">
        <f t="shared" si="3"/>
        <v>0</v>
      </c>
      <c r="J25" s="129"/>
    </row>
    <row r="26" spans="1:10" ht="13.5" thickBot="1" x14ac:dyDescent="0.25">
      <c r="A26" s="176" t="s">
        <v>127</v>
      </c>
      <c r="B26" s="177"/>
      <c r="C26" s="177"/>
      <c r="D26" s="177"/>
      <c r="E26" s="178"/>
      <c r="F26" s="100">
        <f>ROUND(SUM(F21:F25),0)</f>
        <v>0</v>
      </c>
      <c r="G26" s="100">
        <f t="shared" ref="G26:H26" si="4">ROUND(SUM(G21:G25),0)</f>
        <v>0</v>
      </c>
      <c r="H26" s="100">
        <f t="shared" si="4"/>
        <v>0</v>
      </c>
      <c r="I26" s="101">
        <f>ROUND(SUM(F26:H26),0)</f>
        <v>0</v>
      </c>
      <c r="J26" s="128"/>
    </row>
    <row r="27" spans="1:10" x14ac:dyDescent="0.2">
      <c r="A27" s="108"/>
      <c r="B27" s="108"/>
      <c r="C27" s="108"/>
      <c r="D27" s="108"/>
      <c r="E27" s="108"/>
      <c r="F27" s="109" t="str">
        <f>IF(F26=0,"",F26/$I$26)</f>
        <v/>
      </c>
      <c r="G27" s="109" t="str">
        <f t="shared" ref="G27:H27" si="5">IF(G26=0,"",G26/$I$26)</f>
        <v/>
      </c>
      <c r="H27" s="109" t="str">
        <f t="shared" si="5"/>
        <v/>
      </c>
      <c r="I27" s="110"/>
      <c r="J27" s="128"/>
    </row>
    <row r="28" spans="1:10" ht="8.25" customHeight="1" thickBot="1" x14ac:dyDescent="0.25">
      <c r="A28" s="133"/>
      <c r="B28" s="133"/>
      <c r="C28" s="133"/>
      <c r="D28" s="133"/>
      <c r="E28" s="133"/>
      <c r="F28" s="132"/>
      <c r="G28" s="132"/>
      <c r="H28" s="132"/>
      <c r="I28" s="129"/>
    </row>
    <row r="29" spans="1:10" x14ac:dyDescent="0.2">
      <c r="A29" s="166" t="s">
        <v>128</v>
      </c>
      <c r="B29" s="167"/>
      <c r="C29" s="167"/>
      <c r="D29" s="167"/>
      <c r="E29" s="167"/>
      <c r="F29" s="168"/>
      <c r="G29" s="168"/>
      <c r="H29" s="168"/>
      <c r="I29" s="169"/>
    </row>
    <row r="30" spans="1:10" x14ac:dyDescent="0.2">
      <c r="A30" s="173"/>
      <c r="B30" s="174"/>
      <c r="C30" s="174"/>
      <c r="D30" s="174"/>
      <c r="E30" s="175"/>
      <c r="F30" s="94"/>
      <c r="G30" s="90"/>
      <c r="H30" s="90"/>
      <c r="I30" s="98">
        <f>ROUND(SUM(F30:H30),0)</f>
        <v>0</v>
      </c>
    </row>
    <row r="31" spans="1:10" x14ac:dyDescent="0.2">
      <c r="A31" s="173"/>
      <c r="B31" s="174"/>
      <c r="C31" s="174"/>
      <c r="D31" s="174"/>
      <c r="E31" s="175"/>
      <c r="F31" s="94"/>
      <c r="G31" s="90"/>
      <c r="H31" s="90"/>
      <c r="I31" s="98">
        <f t="shared" ref="I31:I34" si="6">ROUND(SUM(F31:H31),0)</f>
        <v>0</v>
      </c>
    </row>
    <row r="32" spans="1:10" x14ac:dyDescent="0.2">
      <c r="A32" s="173"/>
      <c r="B32" s="174"/>
      <c r="C32" s="174"/>
      <c r="D32" s="174"/>
      <c r="E32" s="175"/>
      <c r="F32" s="94"/>
      <c r="G32" s="90"/>
      <c r="H32" s="90"/>
      <c r="I32" s="98">
        <f t="shared" si="6"/>
        <v>0</v>
      </c>
    </row>
    <row r="33" spans="1:10" x14ac:dyDescent="0.2">
      <c r="A33" s="173"/>
      <c r="B33" s="174"/>
      <c r="C33" s="174"/>
      <c r="D33" s="174"/>
      <c r="E33" s="175"/>
      <c r="F33" s="94"/>
      <c r="G33" s="90"/>
      <c r="H33" s="90"/>
      <c r="I33" s="98">
        <f t="shared" si="6"/>
        <v>0</v>
      </c>
    </row>
    <row r="34" spans="1:10" ht="13.5" thickBot="1" x14ac:dyDescent="0.25">
      <c r="A34" s="173"/>
      <c r="B34" s="174"/>
      <c r="C34" s="174"/>
      <c r="D34" s="174"/>
      <c r="E34" s="175"/>
      <c r="F34" s="94"/>
      <c r="G34" s="90"/>
      <c r="H34" s="90"/>
      <c r="I34" s="98">
        <f t="shared" si="6"/>
        <v>0</v>
      </c>
      <c r="J34" s="129"/>
    </row>
    <row r="35" spans="1:10" ht="13.5" thickBot="1" x14ac:dyDescent="0.25">
      <c r="A35" s="176" t="s">
        <v>129</v>
      </c>
      <c r="B35" s="177"/>
      <c r="C35" s="177"/>
      <c r="D35" s="177"/>
      <c r="E35" s="178"/>
      <c r="F35" s="100">
        <f>ROUND(SUM(F30:F34),0)</f>
        <v>0</v>
      </c>
      <c r="G35" s="100">
        <f t="shared" ref="G35:H35" si="7">ROUND(SUM(G30:G34),0)</f>
        <v>0</v>
      </c>
      <c r="H35" s="100">
        <f t="shared" si="7"/>
        <v>0</v>
      </c>
      <c r="I35" s="101">
        <f>ROUND(SUM(F35:H35),0)</f>
        <v>0</v>
      </c>
      <c r="J35" s="128"/>
    </row>
    <row r="36" spans="1:10" x14ac:dyDescent="0.2">
      <c r="A36" s="108"/>
      <c r="B36" s="108"/>
      <c r="C36" s="108"/>
      <c r="D36" s="108"/>
      <c r="E36" s="108"/>
      <c r="F36" s="109" t="str">
        <f>IF(F35=0,"",F35/$I$35)</f>
        <v/>
      </c>
      <c r="G36" s="109" t="str">
        <f t="shared" ref="G36:H36" si="8">IF(G35=0,"",G35/$I$35)</f>
        <v/>
      </c>
      <c r="H36" s="109" t="str">
        <f t="shared" si="8"/>
        <v/>
      </c>
      <c r="I36" s="110"/>
      <c r="J36" s="128"/>
    </row>
    <row r="37" spans="1:10" ht="8.25" customHeight="1" thickBot="1" x14ac:dyDescent="0.25">
      <c r="A37" s="133"/>
      <c r="B37" s="133"/>
      <c r="C37" s="133"/>
      <c r="D37" s="133"/>
      <c r="E37" s="133"/>
      <c r="F37" s="132"/>
      <c r="G37" s="132"/>
      <c r="H37" s="132"/>
      <c r="I37" s="129"/>
    </row>
    <row r="38" spans="1:10" x14ac:dyDescent="0.2">
      <c r="A38" s="166" t="s">
        <v>130</v>
      </c>
      <c r="B38" s="167"/>
      <c r="C38" s="167"/>
      <c r="D38" s="167"/>
      <c r="E38" s="167"/>
      <c r="F38" s="168"/>
      <c r="G38" s="168"/>
      <c r="H38" s="168"/>
      <c r="I38" s="169"/>
    </row>
    <row r="39" spans="1:10" x14ac:dyDescent="0.2">
      <c r="A39" s="173"/>
      <c r="B39" s="174"/>
      <c r="C39" s="174"/>
      <c r="D39" s="174"/>
      <c r="E39" s="175"/>
      <c r="F39" s="94"/>
      <c r="G39" s="90"/>
      <c r="H39" s="90"/>
      <c r="I39" s="98">
        <f>ROUND(SUM(F39:H39),0)</f>
        <v>0</v>
      </c>
    </row>
    <row r="40" spans="1:10" x14ac:dyDescent="0.2">
      <c r="A40" s="173"/>
      <c r="B40" s="174"/>
      <c r="C40" s="174"/>
      <c r="D40" s="174"/>
      <c r="E40" s="175"/>
      <c r="F40" s="94"/>
      <c r="G40" s="90"/>
      <c r="H40" s="90"/>
      <c r="I40" s="98">
        <f t="shared" ref="I40:I41" si="9">ROUND(SUM(F40:H40),0)</f>
        <v>0</v>
      </c>
    </row>
    <row r="41" spans="1:10" ht="13.5" thickBot="1" x14ac:dyDescent="0.25">
      <c r="A41" s="173"/>
      <c r="B41" s="174"/>
      <c r="C41" s="174"/>
      <c r="D41" s="174"/>
      <c r="E41" s="175"/>
      <c r="F41" s="94"/>
      <c r="G41" s="90"/>
      <c r="H41" s="90"/>
      <c r="I41" s="98">
        <f t="shared" si="9"/>
        <v>0</v>
      </c>
      <c r="J41" s="129"/>
    </row>
    <row r="42" spans="1:10" ht="13.5" thickBot="1" x14ac:dyDescent="0.25">
      <c r="A42" s="176" t="s">
        <v>131</v>
      </c>
      <c r="B42" s="177"/>
      <c r="C42" s="177"/>
      <c r="D42" s="177"/>
      <c r="E42" s="178"/>
      <c r="F42" s="100">
        <f>ROUND(SUM(F39:F41),0)</f>
        <v>0</v>
      </c>
      <c r="G42" s="100">
        <f t="shared" ref="G42:H42" si="10">ROUND(SUM(G39:G41),0)</f>
        <v>0</v>
      </c>
      <c r="H42" s="100">
        <f t="shared" si="10"/>
        <v>0</v>
      </c>
      <c r="I42" s="101">
        <f>ROUND(SUM(F42:H42),0)</f>
        <v>0</v>
      </c>
      <c r="J42" s="128"/>
    </row>
    <row r="43" spans="1:10" x14ac:dyDescent="0.2">
      <c r="A43" s="108"/>
      <c r="B43" s="108"/>
      <c r="C43" s="108"/>
      <c r="D43" s="108"/>
      <c r="E43" s="108"/>
      <c r="F43" s="109" t="str">
        <f>IF(F42=0,"",F42/$I$42)</f>
        <v/>
      </c>
      <c r="G43" s="109" t="str">
        <f t="shared" ref="G43:H43" si="11">IF(G42=0,"",G42/$I$42)</f>
        <v/>
      </c>
      <c r="H43" s="109" t="str">
        <f t="shared" si="11"/>
        <v/>
      </c>
      <c r="I43" s="110"/>
      <c r="J43" s="128"/>
    </row>
    <row r="44" spans="1:10" ht="8.25" customHeight="1" thickBot="1" x14ac:dyDescent="0.25">
      <c r="A44" s="133"/>
      <c r="B44" s="133"/>
      <c r="C44" s="133"/>
      <c r="D44" s="133"/>
      <c r="E44" s="133"/>
      <c r="F44" s="132"/>
      <c r="G44" s="132"/>
      <c r="H44" s="132"/>
      <c r="I44" s="129"/>
    </row>
    <row r="45" spans="1:10" x14ac:dyDescent="0.2">
      <c r="A45" s="166" t="s">
        <v>132</v>
      </c>
      <c r="B45" s="167"/>
      <c r="C45" s="167"/>
      <c r="D45" s="167"/>
      <c r="E45" s="167"/>
      <c r="F45" s="168"/>
      <c r="G45" s="168"/>
      <c r="H45" s="168"/>
      <c r="I45" s="169"/>
    </row>
    <row r="46" spans="1:10" x14ac:dyDescent="0.2">
      <c r="A46" s="173"/>
      <c r="B46" s="174"/>
      <c r="C46" s="174"/>
      <c r="D46" s="174"/>
      <c r="E46" s="175"/>
      <c r="F46" s="94"/>
      <c r="G46" s="90"/>
      <c r="H46" s="90"/>
      <c r="I46" s="98">
        <f>ROUND(SUM(F46:H46),0)</f>
        <v>0</v>
      </c>
    </row>
    <row r="47" spans="1:10" x14ac:dyDescent="0.2">
      <c r="A47" s="173"/>
      <c r="B47" s="174"/>
      <c r="C47" s="174"/>
      <c r="D47" s="174"/>
      <c r="E47" s="175"/>
      <c r="F47" s="94"/>
      <c r="G47" s="90"/>
      <c r="H47" s="90"/>
      <c r="I47" s="98">
        <f t="shared" ref="I47:I50" si="12">ROUND(SUM(F47:H47),0)</f>
        <v>0</v>
      </c>
    </row>
    <row r="48" spans="1:10" x14ac:dyDescent="0.2">
      <c r="A48" s="173"/>
      <c r="B48" s="174"/>
      <c r="C48" s="174"/>
      <c r="D48" s="174"/>
      <c r="E48" s="175"/>
      <c r="F48" s="94"/>
      <c r="G48" s="90"/>
      <c r="H48" s="90"/>
      <c r="I48" s="98">
        <f t="shared" si="12"/>
        <v>0</v>
      </c>
    </row>
    <row r="49" spans="1:10" x14ac:dyDescent="0.2">
      <c r="A49" s="173"/>
      <c r="B49" s="174"/>
      <c r="C49" s="174"/>
      <c r="D49" s="174"/>
      <c r="E49" s="175"/>
      <c r="F49" s="94"/>
      <c r="G49" s="90"/>
      <c r="H49" s="90"/>
      <c r="I49" s="98">
        <f t="shared" si="12"/>
        <v>0</v>
      </c>
    </row>
    <row r="50" spans="1:10" ht="13.5" thickBot="1" x14ac:dyDescent="0.25">
      <c r="A50" s="173"/>
      <c r="B50" s="174"/>
      <c r="C50" s="174"/>
      <c r="D50" s="174"/>
      <c r="E50" s="175"/>
      <c r="F50" s="94"/>
      <c r="G50" s="90"/>
      <c r="H50" s="90"/>
      <c r="I50" s="98">
        <f t="shared" si="12"/>
        <v>0</v>
      </c>
      <c r="J50" s="129"/>
    </row>
    <row r="51" spans="1:10" ht="13.5" thickBot="1" x14ac:dyDescent="0.25">
      <c r="A51" s="176" t="s">
        <v>133</v>
      </c>
      <c r="B51" s="177"/>
      <c r="C51" s="177"/>
      <c r="D51" s="177"/>
      <c r="E51" s="178"/>
      <c r="F51" s="100">
        <f>ROUND(SUM(F46:F50),0)</f>
        <v>0</v>
      </c>
      <c r="G51" s="100">
        <f t="shared" ref="G51:H51" si="13">ROUND(SUM(G46:G50),0)</f>
        <v>0</v>
      </c>
      <c r="H51" s="100">
        <f t="shared" si="13"/>
        <v>0</v>
      </c>
      <c r="I51" s="101">
        <f>ROUND(SUM(F51:H51),0)</f>
        <v>0</v>
      </c>
      <c r="J51" s="128"/>
    </row>
    <row r="52" spans="1:10" x14ac:dyDescent="0.2">
      <c r="A52" s="108"/>
      <c r="B52" s="108"/>
      <c r="C52" s="108"/>
      <c r="D52" s="108"/>
      <c r="E52" s="108"/>
      <c r="F52" s="109" t="str">
        <f>IF(F51=0,"",F51/$I$51)</f>
        <v/>
      </c>
      <c r="G52" s="109" t="str">
        <f t="shared" ref="G52:H52" si="14">IF(G51=0,"",G51/$I$51)</f>
        <v/>
      </c>
      <c r="H52" s="109" t="str">
        <f t="shared" si="14"/>
        <v/>
      </c>
      <c r="I52" s="110"/>
      <c r="J52" s="128"/>
    </row>
    <row r="53" spans="1:10" ht="8.25" customHeight="1" thickBot="1" x14ac:dyDescent="0.25">
      <c r="A53" s="133"/>
      <c r="B53" s="133"/>
      <c r="C53" s="133"/>
      <c r="D53" s="133"/>
      <c r="E53" s="133"/>
      <c r="F53" s="132"/>
      <c r="G53" s="132"/>
      <c r="H53" s="132"/>
      <c r="I53" s="129"/>
    </row>
    <row r="54" spans="1:10" x14ac:dyDescent="0.2">
      <c r="A54" s="166" t="s">
        <v>134</v>
      </c>
      <c r="B54" s="167"/>
      <c r="C54" s="167"/>
      <c r="D54" s="167"/>
      <c r="E54" s="167"/>
      <c r="F54" s="168"/>
      <c r="G54" s="168"/>
      <c r="H54" s="168"/>
      <c r="I54" s="169"/>
    </row>
    <row r="55" spans="1:10" x14ac:dyDescent="0.2">
      <c r="A55" s="173"/>
      <c r="B55" s="174"/>
      <c r="C55" s="174"/>
      <c r="D55" s="174"/>
      <c r="E55" s="175"/>
      <c r="F55" s="94"/>
      <c r="G55" s="90"/>
      <c r="H55" s="90"/>
      <c r="I55" s="98">
        <f>ROUND(SUM(F55:H55),0)</f>
        <v>0</v>
      </c>
    </row>
    <row r="56" spans="1:10" x14ac:dyDescent="0.2">
      <c r="A56" s="173"/>
      <c r="B56" s="174"/>
      <c r="C56" s="174"/>
      <c r="D56" s="174"/>
      <c r="E56" s="175"/>
      <c r="F56" s="94"/>
      <c r="G56" s="90"/>
      <c r="H56" s="90"/>
      <c r="I56" s="98">
        <f t="shared" ref="I56:I57" si="15">ROUND(SUM(F56:H56),0)</f>
        <v>0</v>
      </c>
    </row>
    <row r="57" spans="1:10" ht="13.5" thickBot="1" x14ac:dyDescent="0.25">
      <c r="A57" s="173"/>
      <c r="B57" s="174"/>
      <c r="C57" s="174"/>
      <c r="D57" s="174"/>
      <c r="E57" s="175"/>
      <c r="F57" s="94"/>
      <c r="G57" s="90"/>
      <c r="H57" s="90"/>
      <c r="I57" s="98">
        <f t="shared" si="15"/>
        <v>0</v>
      </c>
      <c r="J57" s="129"/>
    </row>
    <row r="58" spans="1:10" ht="13.5" thickBot="1" x14ac:dyDescent="0.25">
      <c r="A58" s="176" t="s">
        <v>135</v>
      </c>
      <c r="B58" s="177"/>
      <c r="C58" s="177"/>
      <c r="D58" s="177"/>
      <c r="E58" s="178"/>
      <c r="F58" s="100">
        <f>ROUND(SUM(F55:F57),0)</f>
        <v>0</v>
      </c>
      <c r="G58" s="100">
        <f t="shared" ref="G58:H58" si="16">ROUND(SUM(G55:G57),0)</f>
        <v>0</v>
      </c>
      <c r="H58" s="100">
        <f t="shared" si="16"/>
        <v>0</v>
      </c>
      <c r="I58" s="101">
        <f>ROUND(SUM(F58:H58),0)</f>
        <v>0</v>
      </c>
      <c r="J58" s="128"/>
    </row>
    <row r="59" spans="1:10" x14ac:dyDescent="0.2">
      <c r="A59" s="108"/>
      <c r="B59" s="108"/>
      <c r="C59" s="108"/>
      <c r="D59" s="108"/>
      <c r="E59" s="108"/>
      <c r="F59" s="109" t="str">
        <f>IF(F58=0,"",F58/$I$58)</f>
        <v/>
      </c>
      <c r="G59" s="109" t="str">
        <f t="shared" ref="G59:H59" si="17">IF(G58=0,"",G58/$I$58)</f>
        <v/>
      </c>
      <c r="H59" s="109" t="str">
        <f t="shared" si="17"/>
        <v/>
      </c>
      <c r="I59" s="111"/>
      <c r="J59" s="128"/>
    </row>
    <row r="60" spans="1:10" ht="7.5" customHeight="1" thickBot="1" x14ac:dyDescent="0.25">
      <c r="A60" s="134"/>
      <c r="F60" s="135"/>
      <c r="G60" s="135"/>
      <c r="H60" s="135"/>
      <c r="I60" s="136"/>
    </row>
    <row r="61" spans="1:10" ht="13.5" customHeight="1" thickBot="1" x14ac:dyDescent="0.25">
      <c r="A61" s="179" t="s">
        <v>137</v>
      </c>
      <c r="B61" s="180"/>
      <c r="C61" s="180"/>
      <c r="D61" s="180"/>
      <c r="E61" s="181"/>
      <c r="F61" s="102">
        <f>ROUND(F17+F26+F35+F42+F51+F58,0)</f>
        <v>0</v>
      </c>
      <c r="G61" s="102">
        <f t="shared" ref="G61" si="18">ROUND(G17+G26+G35+G42+G51+G58,0)</f>
        <v>0</v>
      </c>
      <c r="H61" s="102">
        <f>ROUND(H17+H26+H35+H42+H51+H58+H9,0)</f>
        <v>0</v>
      </c>
      <c r="I61" s="103">
        <f>ROUND(SUM(F61:H61),0)</f>
        <v>0</v>
      </c>
    </row>
    <row r="62" spans="1:10" x14ac:dyDescent="0.2">
      <c r="A62" s="112"/>
      <c r="B62" s="112"/>
      <c r="C62" s="112"/>
      <c r="D62" s="112"/>
      <c r="E62" s="112"/>
      <c r="F62" s="109" t="str">
        <f>IF(F61=0,"",F61/$I$61)</f>
        <v/>
      </c>
      <c r="G62" s="109" t="str">
        <f t="shared" ref="G62:H62" si="19">IF(G61=0,"",G61/$I$61)</f>
        <v/>
      </c>
      <c r="H62" s="109" t="str">
        <f t="shared" si="19"/>
        <v/>
      </c>
      <c r="I62" s="109"/>
    </row>
    <row r="63" spans="1:10" ht="15" x14ac:dyDescent="0.25">
      <c r="I63" s="130"/>
    </row>
    <row r="64" spans="1:10" ht="15" x14ac:dyDescent="0.25">
      <c r="I64" s="130"/>
    </row>
  </sheetData>
  <sheetProtection sheet="1" selectLockedCells="1"/>
  <mergeCells count="54">
    <mergeCell ref="A8:E8"/>
    <mergeCell ref="E2:G2"/>
    <mergeCell ref="E3:G3"/>
    <mergeCell ref="A55:E55"/>
    <mergeCell ref="A56:E56"/>
    <mergeCell ref="F54:I54"/>
    <mergeCell ref="A41:E41"/>
    <mergeCell ref="A42:E42"/>
    <mergeCell ref="A45:E45"/>
    <mergeCell ref="F45:I45"/>
    <mergeCell ref="A46:E46"/>
    <mergeCell ref="A47:E47"/>
    <mergeCell ref="A34:E34"/>
    <mergeCell ref="A35:E35"/>
    <mergeCell ref="A38:E38"/>
    <mergeCell ref="F38:I38"/>
    <mergeCell ref="A57:E57"/>
    <mergeCell ref="A58:E58"/>
    <mergeCell ref="A61:E61"/>
    <mergeCell ref="A48:E48"/>
    <mergeCell ref="A49:E49"/>
    <mergeCell ref="A50:E50"/>
    <mergeCell ref="A51:E51"/>
    <mergeCell ref="A54:E54"/>
    <mergeCell ref="A39:E39"/>
    <mergeCell ref="A40:E40"/>
    <mergeCell ref="A29:E29"/>
    <mergeCell ref="F29:I29"/>
    <mergeCell ref="A30:E30"/>
    <mergeCell ref="A31:E31"/>
    <mergeCell ref="A32:E32"/>
    <mergeCell ref="A33:E33"/>
    <mergeCell ref="A26:E26"/>
    <mergeCell ref="A14:E14"/>
    <mergeCell ref="A15:E15"/>
    <mergeCell ref="A16:E16"/>
    <mergeCell ref="A17:E17"/>
    <mergeCell ref="A20:E20"/>
    <mergeCell ref="A21:E21"/>
    <mergeCell ref="A22:E22"/>
    <mergeCell ref="A23:E23"/>
    <mergeCell ref="A24:E24"/>
    <mergeCell ref="A25:E25"/>
    <mergeCell ref="F20:I20"/>
    <mergeCell ref="A9:E9"/>
    <mergeCell ref="A11:E11"/>
    <mergeCell ref="F11:I11"/>
    <mergeCell ref="A12:E12"/>
    <mergeCell ref="A13:E13"/>
    <mergeCell ref="A1:I1"/>
    <mergeCell ref="A5:E5"/>
    <mergeCell ref="A6:E6"/>
    <mergeCell ref="A7:E7"/>
    <mergeCell ref="F7:I7"/>
  </mergeCells>
  <pageMargins left="0.37" right="0.15" top="0.5" bottom="0.5" header="0.3" footer="0.3"/>
  <pageSetup scale="94" orientation="portrait" copies="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D8DD2C-4CE6-47BA-B4CF-CD4F5613035F}">
  <dimension ref="A1:F40"/>
  <sheetViews>
    <sheetView zoomScaleNormal="100" workbookViewId="0">
      <selection activeCell="B26" sqref="B26"/>
    </sheetView>
  </sheetViews>
  <sheetFormatPr defaultRowHeight="15" x14ac:dyDescent="0.25"/>
  <cols>
    <col min="1" max="1" width="41.5703125" customWidth="1"/>
    <col min="2" max="2" width="16.85546875" customWidth="1"/>
    <col min="3" max="3" width="16.140625" customWidth="1"/>
    <col min="4" max="4" width="17.42578125" customWidth="1"/>
    <col min="5" max="5" width="13.42578125" customWidth="1"/>
  </cols>
  <sheetData>
    <row r="1" spans="1:6" ht="15.6" customHeight="1" x14ac:dyDescent="0.25">
      <c r="A1" s="191" t="s">
        <v>107</v>
      </c>
      <c r="B1" s="191"/>
      <c r="C1" s="191"/>
      <c r="D1" s="191"/>
    </row>
    <row r="2" spans="1:6" ht="15.75" x14ac:dyDescent="0.25">
      <c r="A2" s="3"/>
      <c r="B2" s="3"/>
      <c r="C2" s="3"/>
      <c r="D2" s="3"/>
    </row>
    <row r="3" spans="1:6" ht="15.6" customHeight="1" x14ac:dyDescent="0.25">
      <c r="A3" s="14" t="s">
        <v>0</v>
      </c>
      <c r="B3" s="198"/>
      <c r="C3" s="199"/>
      <c r="D3" s="200"/>
    </row>
    <row r="4" spans="1:6" x14ac:dyDescent="0.25">
      <c r="A4" s="14" t="s">
        <v>1</v>
      </c>
      <c r="B4" s="198"/>
      <c r="C4" s="199"/>
      <c r="D4" s="200"/>
    </row>
    <row r="5" spans="1:6" ht="15.75" thickBot="1" x14ac:dyDescent="0.3">
      <c r="A5" s="11" t="s">
        <v>2</v>
      </c>
    </row>
    <row r="6" spans="1:6" ht="15" customHeight="1" x14ac:dyDescent="0.25">
      <c r="A6" s="192" t="s">
        <v>3</v>
      </c>
      <c r="B6" s="196" t="s">
        <v>5</v>
      </c>
      <c r="C6" s="196" t="s">
        <v>6</v>
      </c>
      <c r="D6" s="194" t="s">
        <v>4</v>
      </c>
    </row>
    <row r="7" spans="1:6" x14ac:dyDescent="0.25">
      <c r="A7" s="193"/>
      <c r="B7" s="197"/>
      <c r="C7" s="197"/>
      <c r="D7" s="195"/>
    </row>
    <row r="8" spans="1:6" x14ac:dyDescent="0.25">
      <c r="A8" s="7" t="s">
        <v>7</v>
      </c>
      <c r="B8" s="8"/>
      <c r="C8" s="8"/>
      <c r="D8" s="8"/>
    </row>
    <row r="9" spans="1:6" x14ac:dyDescent="0.25">
      <c r="A9" s="2" t="s">
        <v>8</v>
      </c>
      <c r="B9" s="6">
        <v>0</v>
      </c>
      <c r="C9" s="6"/>
      <c r="D9" s="12">
        <v>0</v>
      </c>
      <c r="F9">
        <v>0</v>
      </c>
    </row>
    <row r="10" spans="1:6" x14ac:dyDescent="0.25">
      <c r="A10" s="2" t="s">
        <v>9</v>
      </c>
      <c r="B10" s="6">
        <v>0</v>
      </c>
      <c r="C10" s="6"/>
      <c r="D10" s="12">
        <v>0</v>
      </c>
      <c r="F10">
        <v>0</v>
      </c>
    </row>
    <row r="11" spans="1:6" x14ac:dyDescent="0.25">
      <c r="A11" s="4" t="s">
        <v>10</v>
      </c>
      <c r="B11" s="5">
        <f>SUM(B9:B10)</f>
        <v>0</v>
      </c>
      <c r="C11" s="5">
        <f>SUM(C9:C10)</f>
        <v>0</v>
      </c>
      <c r="D11" s="13">
        <f>SUM(D9:D10)</f>
        <v>0</v>
      </c>
    </row>
    <row r="12" spans="1:6" x14ac:dyDescent="0.25">
      <c r="A12" s="7" t="s">
        <v>11</v>
      </c>
      <c r="B12" s="8"/>
      <c r="C12" s="8"/>
      <c r="D12" s="8"/>
    </row>
    <row r="13" spans="1:6" x14ac:dyDescent="0.25">
      <c r="A13" s="2" t="s">
        <v>12</v>
      </c>
      <c r="B13" s="6"/>
      <c r="C13" s="6"/>
      <c r="D13" s="12">
        <f>SUM(B13:C13)</f>
        <v>0</v>
      </c>
    </row>
    <row r="14" spans="1:6" x14ac:dyDescent="0.25">
      <c r="A14" s="2" t="s">
        <v>13</v>
      </c>
      <c r="B14" s="6">
        <v>0</v>
      </c>
      <c r="C14" s="6"/>
      <c r="D14" s="12">
        <f>SUM(B14:C14)</f>
        <v>0</v>
      </c>
    </row>
    <row r="15" spans="1:6" x14ac:dyDescent="0.25">
      <c r="A15" s="2" t="s">
        <v>14</v>
      </c>
      <c r="B15" s="6"/>
      <c r="C15" s="6"/>
      <c r="D15" s="12">
        <f>SUM(B15:C15)</f>
        <v>0</v>
      </c>
    </row>
    <row r="16" spans="1:6" x14ac:dyDescent="0.25">
      <c r="A16" s="4" t="s">
        <v>10</v>
      </c>
      <c r="B16" s="5">
        <f>SUM(B13:B15)</f>
        <v>0</v>
      </c>
      <c r="C16" s="5">
        <f>SUM(C13:C15)</f>
        <v>0</v>
      </c>
      <c r="D16" s="13">
        <f>SUM(D13:D15)</f>
        <v>0</v>
      </c>
    </row>
    <row r="17" spans="1:4" x14ac:dyDescent="0.25">
      <c r="A17" s="7" t="s">
        <v>15</v>
      </c>
      <c r="B17" s="8"/>
      <c r="C17" s="8"/>
      <c r="D17" s="8"/>
    </row>
    <row r="18" spans="1:4" x14ac:dyDescent="0.25">
      <c r="A18" s="1" t="s">
        <v>16</v>
      </c>
      <c r="B18" s="6"/>
      <c r="C18" s="6"/>
      <c r="D18" s="12">
        <f t="shared" ref="D18:D31" si="0">SUM(B18:C18)</f>
        <v>0</v>
      </c>
    </row>
    <row r="19" spans="1:4" x14ac:dyDescent="0.25">
      <c r="A19" s="1" t="s">
        <v>17</v>
      </c>
      <c r="B19" s="6"/>
      <c r="C19" s="6"/>
      <c r="D19" s="12">
        <f t="shared" si="0"/>
        <v>0</v>
      </c>
    </row>
    <row r="20" spans="1:4" x14ac:dyDescent="0.25">
      <c r="A20" s="1" t="s">
        <v>18</v>
      </c>
      <c r="B20" s="6"/>
      <c r="C20" s="6"/>
      <c r="D20" s="12">
        <f t="shared" si="0"/>
        <v>0</v>
      </c>
    </row>
    <row r="21" spans="1:4" x14ac:dyDescent="0.25">
      <c r="A21" s="1" t="s">
        <v>19</v>
      </c>
      <c r="B21" s="6"/>
      <c r="C21" s="6"/>
      <c r="D21" s="12">
        <f t="shared" si="0"/>
        <v>0</v>
      </c>
    </row>
    <row r="22" spans="1:4" x14ac:dyDescent="0.25">
      <c r="A22" s="1" t="s">
        <v>20</v>
      </c>
      <c r="B22" s="6"/>
      <c r="C22" s="6"/>
      <c r="D22" s="12">
        <f t="shared" si="0"/>
        <v>0</v>
      </c>
    </row>
    <row r="23" spans="1:4" x14ac:dyDescent="0.25">
      <c r="A23" s="1" t="s">
        <v>21</v>
      </c>
      <c r="B23" s="6"/>
      <c r="C23" s="6"/>
      <c r="D23" s="12">
        <f t="shared" si="0"/>
        <v>0</v>
      </c>
    </row>
    <row r="24" spans="1:4" x14ac:dyDescent="0.25">
      <c r="A24" s="1" t="s">
        <v>22</v>
      </c>
      <c r="B24" s="6"/>
      <c r="C24" s="6"/>
      <c r="D24" s="12">
        <f t="shared" si="0"/>
        <v>0</v>
      </c>
    </row>
    <row r="25" spans="1:4" x14ac:dyDescent="0.25">
      <c r="A25" s="1" t="s">
        <v>113</v>
      </c>
      <c r="B25" s="6">
        <v>0</v>
      </c>
      <c r="C25" s="6"/>
      <c r="D25" s="12">
        <f t="shared" si="0"/>
        <v>0</v>
      </c>
    </row>
    <row r="26" spans="1:4" x14ac:dyDescent="0.25">
      <c r="A26" s="1" t="s">
        <v>114</v>
      </c>
      <c r="B26" s="6"/>
      <c r="C26" s="6"/>
      <c r="D26" s="12">
        <f t="shared" si="0"/>
        <v>0</v>
      </c>
    </row>
    <row r="27" spans="1:4" x14ac:dyDescent="0.25">
      <c r="A27" s="2" t="s">
        <v>23</v>
      </c>
      <c r="B27" s="6"/>
      <c r="C27" s="6"/>
      <c r="D27" s="12">
        <f t="shared" si="0"/>
        <v>0</v>
      </c>
    </row>
    <row r="28" spans="1:4" x14ac:dyDescent="0.25">
      <c r="A28" s="2" t="s">
        <v>24</v>
      </c>
      <c r="B28" s="6"/>
      <c r="C28" s="6"/>
      <c r="D28" s="12">
        <f t="shared" si="0"/>
        <v>0</v>
      </c>
    </row>
    <row r="29" spans="1:4" x14ac:dyDescent="0.25">
      <c r="A29" s="1" t="s">
        <v>25</v>
      </c>
      <c r="B29" s="6"/>
      <c r="C29" s="6"/>
      <c r="D29" s="12">
        <f t="shared" si="0"/>
        <v>0</v>
      </c>
    </row>
    <row r="30" spans="1:4" x14ac:dyDescent="0.25">
      <c r="A30" s="1" t="s">
        <v>26</v>
      </c>
      <c r="B30" s="6"/>
      <c r="C30" s="6"/>
      <c r="D30" s="12">
        <f t="shared" si="0"/>
        <v>0</v>
      </c>
    </row>
    <row r="31" spans="1:4" x14ac:dyDescent="0.25">
      <c r="A31" s="2" t="s">
        <v>14</v>
      </c>
      <c r="B31" s="6"/>
      <c r="C31" s="6"/>
      <c r="D31" s="12">
        <f t="shared" si="0"/>
        <v>0</v>
      </c>
    </row>
    <row r="32" spans="1:4" x14ac:dyDescent="0.25">
      <c r="A32" s="4" t="s">
        <v>10</v>
      </c>
      <c r="B32" s="5">
        <f>SUM(B18:B31)</f>
        <v>0</v>
      </c>
      <c r="C32" s="5">
        <f>SUM(C18:C31)</f>
        <v>0</v>
      </c>
      <c r="D32" s="13">
        <f>SUM(D18:D31)</f>
        <v>0</v>
      </c>
    </row>
    <row r="33" spans="1:4" x14ac:dyDescent="0.25">
      <c r="A33" s="7" t="s">
        <v>27</v>
      </c>
      <c r="B33" s="8"/>
      <c r="C33" s="8"/>
      <c r="D33" s="8"/>
    </row>
    <row r="34" spans="1:4" x14ac:dyDescent="0.25">
      <c r="A34" s="2" t="s">
        <v>28</v>
      </c>
      <c r="B34" s="6"/>
      <c r="C34" s="6"/>
      <c r="D34" s="12">
        <f>SUM(B34:C34)</f>
        <v>0</v>
      </c>
    </row>
    <row r="35" spans="1:4" x14ac:dyDescent="0.25">
      <c r="A35" s="2" t="s">
        <v>29</v>
      </c>
      <c r="B35" s="6"/>
      <c r="C35" s="6"/>
      <c r="D35" s="12">
        <f>SUM(B35:C35)</f>
        <v>0</v>
      </c>
    </row>
    <row r="36" spans="1:4" x14ac:dyDescent="0.25">
      <c r="A36" s="2" t="s">
        <v>30</v>
      </c>
      <c r="B36" s="6"/>
      <c r="C36" s="6"/>
      <c r="D36" s="12">
        <f>SUM(B36:C36)</f>
        <v>0</v>
      </c>
    </row>
    <row r="37" spans="1:4" x14ac:dyDescent="0.25">
      <c r="A37" s="2" t="s">
        <v>31</v>
      </c>
      <c r="B37" s="6"/>
      <c r="C37" s="6"/>
      <c r="D37" s="12">
        <f>SUM(B37:C37)</f>
        <v>0</v>
      </c>
    </row>
    <row r="38" spans="1:4" x14ac:dyDescent="0.25">
      <c r="A38" s="2" t="s">
        <v>14</v>
      </c>
      <c r="B38" s="6"/>
      <c r="C38" s="6"/>
      <c r="D38" s="12">
        <f>SUM(B38:C38)</f>
        <v>0</v>
      </c>
    </row>
    <row r="39" spans="1:4" x14ac:dyDescent="0.25">
      <c r="A39" s="4" t="s">
        <v>10</v>
      </c>
      <c r="B39" s="5">
        <f>SUM(B34:B38)</f>
        <v>0</v>
      </c>
      <c r="C39" s="5">
        <f>SUM(C34:C38)</f>
        <v>0</v>
      </c>
      <c r="D39" s="13">
        <f>SUM(D34:D38)</f>
        <v>0</v>
      </c>
    </row>
    <row r="40" spans="1:4" x14ac:dyDescent="0.25">
      <c r="A40" s="9" t="s">
        <v>32</v>
      </c>
      <c r="B40" s="10">
        <f>B11+B16+B32+B39</f>
        <v>0</v>
      </c>
      <c r="C40" s="10">
        <f>C11+C16+C32+C39</f>
        <v>0</v>
      </c>
      <c r="D40" s="10">
        <f>D11+D16+D32+D39</f>
        <v>0</v>
      </c>
    </row>
  </sheetData>
  <sheetProtection insertRows="0"/>
  <mergeCells count="7">
    <mergeCell ref="A1:D1"/>
    <mergeCell ref="A6:A7"/>
    <mergeCell ref="D6:D7"/>
    <mergeCell ref="B6:B7"/>
    <mergeCell ref="C6:C7"/>
    <mergeCell ref="B3:D3"/>
    <mergeCell ref="B4:D4"/>
  </mergeCells>
  <pageMargins left="0.1" right="0.1" top="0.25" bottom="0.25" header="0.3" footer="0.3"/>
  <pageSetup orientation="portrait"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F5707-4D65-44E0-86B2-8E7B781667F4}">
  <sheetPr>
    <pageSetUpPr fitToPage="1"/>
  </sheetPr>
  <dimension ref="A1:G58"/>
  <sheetViews>
    <sheetView topLeftCell="A23" zoomScaleNormal="100" workbookViewId="0">
      <selection activeCell="B26" sqref="B26"/>
    </sheetView>
  </sheetViews>
  <sheetFormatPr defaultRowHeight="15" x14ac:dyDescent="0.25"/>
  <cols>
    <col min="1" max="1" width="46.7109375" customWidth="1"/>
    <col min="2" max="3" width="20" customWidth="1"/>
    <col min="4" max="4" width="17.28515625" customWidth="1"/>
    <col min="5" max="5" width="15.140625" customWidth="1"/>
    <col min="6" max="6" width="1.28515625" customWidth="1"/>
  </cols>
  <sheetData>
    <row r="1" spans="1:7" ht="18" x14ac:dyDescent="0.25">
      <c r="A1" s="202" t="s">
        <v>108</v>
      </c>
      <c r="B1" s="202"/>
      <c r="C1" s="202"/>
      <c r="D1" s="202"/>
      <c r="E1" s="202"/>
    </row>
    <row r="2" spans="1:7" ht="15.75" x14ac:dyDescent="0.25">
      <c r="A2" s="3"/>
      <c r="B2" s="3"/>
      <c r="C2" s="3"/>
    </row>
    <row r="3" spans="1:7" x14ac:dyDescent="0.25">
      <c r="A3" s="35" t="s">
        <v>76</v>
      </c>
      <c r="B3" s="203"/>
      <c r="C3" s="203"/>
      <c r="D3" s="34"/>
    </row>
    <row r="4" spans="1:7" x14ac:dyDescent="0.25">
      <c r="A4" s="35" t="s">
        <v>1</v>
      </c>
      <c r="B4" s="203"/>
      <c r="C4" s="203"/>
      <c r="D4" s="34"/>
    </row>
    <row r="5" spans="1:7" ht="15.75" thickBot="1" x14ac:dyDescent="0.3">
      <c r="A5" s="11" t="s">
        <v>75</v>
      </c>
      <c r="B5" s="11"/>
      <c r="C5" s="11"/>
    </row>
    <row r="6" spans="1:7" ht="15" customHeight="1" x14ac:dyDescent="0.25">
      <c r="A6" s="192" t="s">
        <v>3</v>
      </c>
      <c r="B6" s="196" t="s">
        <v>5</v>
      </c>
      <c r="C6" s="196" t="s">
        <v>6</v>
      </c>
      <c r="D6" s="194" t="s">
        <v>4</v>
      </c>
    </row>
    <row r="7" spans="1:7" ht="15.75" thickBot="1" x14ac:dyDescent="0.3">
      <c r="A7" s="193"/>
      <c r="B7" s="197"/>
      <c r="C7" s="197"/>
      <c r="D7" s="195"/>
    </row>
    <row r="8" spans="1:7" ht="15.75" thickBot="1" x14ac:dyDescent="0.3">
      <c r="A8" s="31" t="s">
        <v>74</v>
      </c>
      <c r="B8" s="30"/>
      <c r="C8" s="30"/>
      <c r="D8" s="30"/>
      <c r="G8" s="104"/>
    </row>
    <row r="9" spans="1:7" x14ac:dyDescent="0.25">
      <c r="A9" s="2" t="s">
        <v>73</v>
      </c>
      <c r="B9" s="27">
        <v>0</v>
      </c>
      <c r="C9" s="27"/>
      <c r="D9" s="24">
        <v>0</v>
      </c>
      <c r="E9" s="26" t="str">
        <f t="shared" ref="E9:E15" si="0">IF(OR(B9&lt;=(0.1*$B$53), D9&lt;=(0.1*$D$53)),"-","Provide Detail")</f>
        <v>-</v>
      </c>
      <c r="F9">
        <v>0</v>
      </c>
    </row>
    <row r="10" spans="1:7" x14ac:dyDescent="0.25">
      <c r="A10" s="2" t="s">
        <v>49</v>
      </c>
      <c r="B10" s="27">
        <v>0</v>
      </c>
      <c r="C10" s="27"/>
      <c r="D10" s="24">
        <v>0</v>
      </c>
      <c r="E10" s="26" t="str">
        <f t="shared" si="0"/>
        <v>-</v>
      </c>
      <c r="F10">
        <v>0</v>
      </c>
    </row>
    <row r="11" spans="1:7" x14ac:dyDescent="0.25">
      <c r="A11" s="2" t="s">
        <v>72</v>
      </c>
      <c r="B11" s="27"/>
      <c r="C11" s="27"/>
      <c r="D11" s="24">
        <f t="shared" ref="D11:D15" si="1">SUM(B11:C11)</f>
        <v>0</v>
      </c>
      <c r="E11" s="26" t="str">
        <f t="shared" si="0"/>
        <v>-</v>
      </c>
    </row>
    <row r="12" spans="1:7" ht="15.75" thickBot="1" x14ac:dyDescent="0.3">
      <c r="A12" s="2" t="s">
        <v>71</v>
      </c>
      <c r="B12" s="27"/>
      <c r="C12" s="27"/>
      <c r="D12" s="24">
        <f t="shared" si="1"/>
        <v>0</v>
      </c>
      <c r="E12" s="26" t="str">
        <f t="shared" si="0"/>
        <v>-</v>
      </c>
    </row>
    <row r="13" spans="1:7" ht="15.75" thickBot="1" x14ac:dyDescent="0.3">
      <c r="A13" s="2" t="s">
        <v>70</v>
      </c>
      <c r="B13" s="27"/>
      <c r="C13" s="27"/>
      <c r="D13" s="24">
        <f t="shared" si="1"/>
        <v>0</v>
      </c>
      <c r="E13" s="105" t="str">
        <f t="shared" si="0"/>
        <v>-</v>
      </c>
      <c r="F13" s="106"/>
      <c r="G13" s="107"/>
    </row>
    <row r="14" spans="1:7" x14ac:dyDescent="0.25">
      <c r="A14" s="33" t="s">
        <v>69</v>
      </c>
      <c r="B14" s="27">
        <v>0</v>
      </c>
      <c r="C14" s="27"/>
      <c r="D14" s="24">
        <f t="shared" si="1"/>
        <v>0</v>
      </c>
      <c r="E14" s="26" t="str">
        <f t="shared" si="0"/>
        <v>-</v>
      </c>
    </row>
    <row r="15" spans="1:7" x14ac:dyDescent="0.25">
      <c r="A15" s="33" t="s">
        <v>69</v>
      </c>
      <c r="B15" s="27"/>
      <c r="C15" s="27"/>
      <c r="D15" s="24">
        <f t="shared" si="1"/>
        <v>0</v>
      </c>
      <c r="E15" s="26" t="str">
        <f t="shared" si="0"/>
        <v>-</v>
      </c>
    </row>
    <row r="16" spans="1:7" x14ac:dyDescent="0.25">
      <c r="A16" s="25" t="s">
        <v>68</v>
      </c>
      <c r="B16" s="32">
        <f>SUM(B9:B15)</f>
        <v>0</v>
      </c>
      <c r="C16" s="32">
        <f>SUM(C9:C15)</f>
        <v>0</v>
      </c>
      <c r="D16" s="32">
        <f>SUM(D9:D15)</f>
        <v>0</v>
      </c>
    </row>
    <row r="17" spans="1:7" x14ac:dyDescent="0.25">
      <c r="A17" s="31" t="s">
        <v>67</v>
      </c>
      <c r="B17" s="30"/>
      <c r="C17" s="30"/>
      <c r="D17" s="30"/>
    </row>
    <row r="18" spans="1:7" ht="15.75" thickBot="1" x14ac:dyDescent="0.3">
      <c r="A18" s="1" t="s">
        <v>66</v>
      </c>
      <c r="B18" s="27"/>
      <c r="C18" s="27"/>
      <c r="D18" s="24">
        <f t="shared" ref="D18:D35" si="2">SUM(B18:C18)</f>
        <v>0</v>
      </c>
      <c r="E18" s="26" t="str">
        <f t="shared" ref="E18:E31" si="3">IF(OR(B18&lt;=(0.1*$B$53), D18&lt;=(0.1*$D$53)),"-","Provide Detail")</f>
        <v>-</v>
      </c>
    </row>
    <row r="19" spans="1:7" ht="15.75" thickBot="1" x14ac:dyDescent="0.3">
      <c r="A19" s="1" t="s">
        <v>49</v>
      </c>
      <c r="B19" s="27"/>
      <c r="C19" s="27"/>
      <c r="D19" s="24">
        <f t="shared" si="2"/>
        <v>0</v>
      </c>
      <c r="E19" s="105" t="str">
        <f t="shared" si="3"/>
        <v>-</v>
      </c>
      <c r="F19" s="106"/>
      <c r="G19" s="107"/>
    </row>
    <row r="20" spans="1:7" x14ac:dyDescent="0.25">
      <c r="A20" s="1" t="s">
        <v>65</v>
      </c>
      <c r="B20" s="27"/>
      <c r="C20" s="27"/>
      <c r="D20" s="24">
        <f t="shared" si="2"/>
        <v>0</v>
      </c>
      <c r="E20" s="26" t="str">
        <f t="shared" si="3"/>
        <v>-</v>
      </c>
    </row>
    <row r="21" spans="1:7" x14ac:dyDescent="0.25">
      <c r="A21" s="1" t="s">
        <v>64</v>
      </c>
      <c r="B21" s="27"/>
      <c r="C21" s="27"/>
      <c r="D21" s="24">
        <f t="shared" si="2"/>
        <v>0</v>
      </c>
      <c r="E21" s="26" t="str">
        <f t="shared" si="3"/>
        <v>-</v>
      </c>
    </row>
    <row r="22" spans="1:7" x14ac:dyDescent="0.25">
      <c r="A22" s="1" t="s">
        <v>63</v>
      </c>
      <c r="B22" s="27"/>
      <c r="C22" s="27"/>
      <c r="D22" s="24">
        <f t="shared" si="2"/>
        <v>0</v>
      </c>
      <c r="E22" s="26" t="str">
        <f t="shared" si="3"/>
        <v>-</v>
      </c>
    </row>
    <row r="23" spans="1:7" x14ac:dyDescent="0.25">
      <c r="A23" s="1" t="s">
        <v>62</v>
      </c>
      <c r="B23" s="27"/>
      <c r="C23" s="27"/>
      <c r="D23" s="24">
        <f t="shared" si="2"/>
        <v>0</v>
      </c>
      <c r="E23" s="26" t="str">
        <f t="shared" si="3"/>
        <v>-</v>
      </c>
    </row>
    <row r="24" spans="1:7" x14ac:dyDescent="0.25">
      <c r="A24" s="1" t="s">
        <v>61</v>
      </c>
      <c r="B24" s="27"/>
      <c r="C24" s="27"/>
      <c r="D24" s="24">
        <f t="shared" si="2"/>
        <v>0</v>
      </c>
      <c r="E24" s="26" t="str">
        <f t="shared" si="3"/>
        <v>-</v>
      </c>
    </row>
    <row r="25" spans="1:7" x14ac:dyDescent="0.25">
      <c r="A25" s="1" t="s">
        <v>60</v>
      </c>
      <c r="B25" s="27">
        <v>0</v>
      </c>
      <c r="C25" s="27"/>
      <c r="D25" s="24">
        <f t="shared" si="2"/>
        <v>0</v>
      </c>
      <c r="E25" s="26" t="str">
        <f t="shared" si="3"/>
        <v>-</v>
      </c>
    </row>
    <row r="26" spans="1:7" x14ac:dyDescent="0.25">
      <c r="A26" s="1" t="s">
        <v>59</v>
      </c>
      <c r="B26" s="27"/>
      <c r="C26" s="27"/>
      <c r="D26" s="24">
        <f t="shared" si="2"/>
        <v>0</v>
      </c>
      <c r="E26" s="26" t="str">
        <f t="shared" si="3"/>
        <v>-</v>
      </c>
    </row>
    <row r="27" spans="1:7" x14ac:dyDescent="0.25">
      <c r="A27" s="1" t="s">
        <v>58</v>
      </c>
      <c r="B27" s="27"/>
      <c r="C27" s="27"/>
      <c r="D27" s="24">
        <f t="shared" si="2"/>
        <v>0</v>
      </c>
      <c r="E27" s="26" t="str">
        <f t="shared" si="3"/>
        <v>-</v>
      </c>
    </row>
    <row r="28" spans="1:7" x14ac:dyDescent="0.25">
      <c r="A28" s="1" t="s">
        <v>57</v>
      </c>
      <c r="B28" s="27"/>
      <c r="C28" s="27"/>
      <c r="D28" s="24">
        <f t="shared" si="2"/>
        <v>0</v>
      </c>
      <c r="E28" s="26" t="str">
        <f t="shared" si="3"/>
        <v>-</v>
      </c>
    </row>
    <row r="29" spans="1:7" x14ac:dyDescent="0.25">
      <c r="A29" s="1" t="s">
        <v>56</v>
      </c>
      <c r="B29" s="27"/>
      <c r="C29" s="27"/>
      <c r="D29" s="24">
        <f t="shared" si="2"/>
        <v>0</v>
      </c>
      <c r="E29" s="26" t="str">
        <f t="shared" si="3"/>
        <v>-</v>
      </c>
    </row>
    <row r="30" spans="1:7" x14ac:dyDescent="0.25">
      <c r="A30" s="1" t="s">
        <v>55</v>
      </c>
      <c r="B30" s="27"/>
      <c r="C30" s="27"/>
      <c r="D30" s="24">
        <f t="shared" si="2"/>
        <v>0</v>
      </c>
      <c r="E30" s="26" t="str">
        <f t="shared" si="3"/>
        <v>-</v>
      </c>
    </row>
    <row r="31" spans="1:7" ht="15.75" thickBot="1" x14ac:dyDescent="0.3">
      <c r="A31" s="2" t="s">
        <v>54</v>
      </c>
      <c r="B31" s="27"/>
      <c r="C31" s="27"/>
      <c r="D31" s="24">
        <f t="shared" si="2"/>
        <v>0</v>
      </c>
      <c r="E31" s="26" t="str">
        <f t="shared" si="3"/>
        <v>-</v>
      </c>
    </row>
    <row r="32" spans="1:7" ht="15.75" thickBot="1" x14ac:dyDescent="0.3">
      <c r="A32" s="2" t="s">
        <v>53</v>
      </c>
      <c r="B32" s="27"/>
      <c r="C32" s="27"/>
      <c r="D32" s="24">
        <f t="shared" si="2"/>
        <v>0</v>
      </c>
      <c r="E32" s="105"/>
      <c r="F32" s="106"/>
      <c r="G32" s="107"/>
    </row>
    <row r="33" spans="1:7" x14ac:dyDescent="0.25">
      <c r="A33" s="2" t="s">
        <v>52</v>
      </c>
      <c r="B33" s="27"/>
      <c r="C33" s="27"/>
      <c r="D33" s="24">
        <f t="shared" si="2"/>
        <v>0</v>
      </c>
      <c r="E33" s="26" t="str">
        <f>IF(OR(B33&lt;=(0.1*$B$53), D33&lt;=(0.1*$D$53)),"-","Provide Detail")</f>
        <v>-</v>
      </c>
    </row>
    <row r="34" spans="1:7" x14ac:dyDescent="0.25">
      <c r="A34" s="28" t="s">
        <v>38</v>
      </c>
      <c r="B34" s="27"/>
      <c r="C34" s="27"/>
      <c r="D34" s="24">
        <f t="shared" si="2"/>
        <v>0</v>
      </c>
      <c r="E34" s="26" t="str">
        <f>IF(OR(B34&lt;=(0.1*$B$53), D34&lt;=(0.1*$D$53)),"-","Provide Detail")</f>
        <v>-</v>
      </c>
    </row>
    <row r="35" spans="1:7" x14ac:dyDescent="0.25">
      <c r="A35" s="33" t="s">
        <v>38</v>
      </c>
      <c r="B35" s="27"/>
      <c r="C35" s="27"/>
      <c r="D35" s="24">
        <f t="shared" si="2"/>
        <v>0</v>
      </c>
      <c r="E35" s="26" t="str">
        <f>IF(OR(B35&lt;=(0.1*$B$53), D35&lt;=(0.1*$D$53)),"-","Provide Detail")</f>
        <v>-</v>
      </c>
    </row>
    <row r="36" spans="1:7" x14ac:dyDescent="0.25">
      <c r="A36" s="25" t="s">
        <v>10</v>
      </c>
      <c r="B36" s="32">
        <f>SUM(B18:B35)</f>
        <v>0</v>
      </c>
      <c r="C36" s="32">
        <f>SUM(C18:C35)</f>
        <v>0</v>
      </c>
      <c r="D36" s="32">
        <f>SUM(D18:D35)</f>
        <v>0</v>
      </c>
    </row>
    <row r="37" spans="1:7" x14ac:dyDescent="0.25">
      <c r="A37" s="31" t="s">
        <v>51</v>
      </c>
      <c r="B37" s="30"/>
      <c r="C37" s="30"/>
      <c r="D37" s="30"/>
    </row>
    <row r="38" spans="1:7" x14ac:dyDescent="0.25">
      <c r="A38" s="1" t="s">
        <v>50</v>
      </c>
      <c r="B38" s="27"/>
      <c r="C38" s="27"/>
      <c r="D38" s="24">
        <f t="shared" ref="D38:D51" si="4">SUM(B38:C38)</f>
        <v>0</v>
      </c>
      <c r="E38" s="26" t="str">
        <f t="shared" ref="E38:E51" si="5">IF(OR(B38&lt;=(0.1*$B$53), D38&lt;=(0.1*$D$53)),"-","Provide Detail")</f>
        <v>-</v>
      </c>
    </row>
    <row r="39" spans="1:7" x14ac:dyDescent="0.25">
      <c r="A39" s="1" t="s">
        <v>49</v>
      </c>
      <c r="B39" s="27"/>
      <c r="C39" s="27"/>
      <c r="D39" s="24">
        <f t="shared" si="4"/>
        <v>0</v>
      </c>
      <c r="E39" s="26" t="str">
        <f t="shared" si="5"/>
        <v>-</v>
      </c>
    </row>
    <row r="40" spans="1:7" ht="15.75" thickBot="1" x14ac:dyDescent="0.3">
      <c r="A40" s="2" t="s">
        <v>48</v>
      </c>
      <c r="B40" s="27"/>
      <c r="C40" s="27"/>
      <c r="D40" s="24">
        <f t="shared" si="4"/>
        <v>0</v>
      </c>
      <c r="E40" s="26" t="str">
        <f t="shared" si="5"/>
        <v>-</v>
      </c>
    </row>
    <row r="41" spans="1:7" ht="15.75" thickBot="1" x14ac:dyDescent="0.3">
      <c r="A41" s="2" t="s">
        <v>47</v>
      </c>
      <c r="B41" s="27"/>
      <c r="C41" s="27"/>
      <c r="D41" s="24">
        <f t="shared" si="4"/>
        <v>0</v>
      </c>
      <c r="E41" s="105" t="str">
        <f t="shared" si="5"/>
        <v>-</v>
      </c>
      <c r="F41" s="106"/>
      <c r="G41" s="107"/>
    </row>
    <row r="42" spans="1:7" x14ac:dyDescent="0.25">
      <c r="A42" s="2" t="s">
        <v>46</v>
      </c>
      <c r="B42" s="27"/>
      <c r="C42" s="27"/>
      <c r="D42" s="24">
        <f t="shared" si="4"/>
        <v>0</v>
      </c>
      <c r="E42" s="26" t="str">
        <f t="shared" si="5"/>
        <v>-</v>
      </c>
    </row>
    <row r="43" spans="1:7" x14ac:dyDescent="0.25">
      <c r="A43" s="2" t="s">
        <v>45</v>
      </c>
      <c r="B43" s="27"/>
      <c r="C43" s="27"/>
      <c r="D43" s="24">
        <f t="shared" si="4"/>
        <v>0</v>
      </c>
      <c r="E43" s="26" t="str">
        <f t="shared" si="5"/>
        <v>-</v>
      </c>
    </row>
    <row r="44" spans="1:7" x14ac:dyDescent="0.25">
      <c r="A44" s="2" t="s">
        <v>44</v>
      </c>
      <c r="B44" s="27"/>
      <c r="C44" s="27"/>
      <c r="D44" s="24">
        <f t="shared" si="4"/>
        <v>0</v>
      </c>
      <c r="E44" s="26" t="str">
        <f t="shared" si="5"/>
        <v>-</v>
      </c>
    </row>
    <row r="45" spans="1:7" x14ac:dyDescent="0.25">
      <c r="A45" s="2" t="s">
        <v>43</v>
      </c>
      <c r="B45" s="27"/>
      <c r="C45" s="27"/>
      <c r="D45" s="24">
        <f t="shared" si="4"/>
        <v>0</v>
      </c>
      <c r="E45" s="26" t="str">
        <f t="shared" si="5"/>
        <v>-</v>
      </c>
    </row>
    <row r="46" spans="1:7" x14ac:dyDescent="0.25">
      <c r="A46" s="2" t="s">
        <v>42</v>
      </c>
      <c r="B46" s="27"/>
      <c r="C46" s="27"/>
      <c r="D46" s="24">
        <f t="shared" si="4"/>
        <v>0</v>
      </c>
      <c r="E46" s="26" t="str">
        <f t="shared" si="5"/>
        <v>-</v>
      </c>
    </row>
    <row r="47" spans="1:7" x14ac:dyDescent="0.25">
      <c r="A47" s="1" t="s">
        <v>41</v>
      </c>
      <c r="B47" s="27"/>
      <c r="C47" s="27"/>
      <c r="D47" s="24">
        <f t="shared" si="4"/>
        <v>0</v>
      </c>
      <c r="E47" s="26" t="str">
        <f t="shared" si="5"/>
        <v>-</v>
      </c>
    </row>
    <row r="48" spans="1:7" x14ac:dyDescent="0.25">
      <c r="A48" s="29" t="s">
        <v>40</v>
      </c>
      <c r="B48" s="27"/>
      <c r="C48" s="27"/>
      <c r="D48" s="24">
        <f t="shared" si="4"/>
        <v>0</v>
      </c>
      <c r="E48" s="26" t="str">
        <f t="shared" si="5"/>
        <v>-</v>
      </c>
    </row>
    <row r="49" spans="1:5" x14ac:dyDescent="0.25">
      <c r="A49" s="29" t="s">
        <v>39</v>
      </c>
      <c r="B49" s="27"/>
      <c r="C49" s="27"/>
      <c r="D49" s="24">
        <f t="shared" si="4"/>
        <v>0</v>
      </c>
      <c r="E49" s="26" t="str">
        <f t="shared" si="5"/>
        <v>-</v>
      </c>
    </row>
    <row r="50" spans="1:5" x14ac:dyDescent="0.25">
      <c r="A50" s="28" t="s">
        <v>38</v>
      </c>
      <c r="B50" s="27"/>
      <c r="C50" s="27"/>
      <c r="D50" s="24">
        <f t="shared" si="4"/>
        <v>0</v>
      </c>
      <c r="E50" s="26" t="str">
        <f t="shared" si="5"/>
        <v>-</v>
      </c>
    </row>
    <row r="51" spans="1:5" x14ac:dyDescent="0.25">
      <c r="A51" s="28" t="s">
        <v>38</v>
      </c>
      <c r="B51" s="27"/>
      <c r="C51" s="27"/>
      <c r="D51" s="24">
        <f t="shared" si="4"/>
        <v>0</v>
      </c>
      <c r="E51" s="26" t="str">
        <f t="shared" si="5"/>
        <v>-</v>
      </c>
    </row>
    <row r="52" spans="1:5" x14ac:dyDescent="0.25">
      <c r="A52" s="25" t="s">
        <v>10</v>
      </c>
      <c r="B52" s="24">
        <f>SUM(B38:B51)</f>
        <v>0</v>
      </c>
      <c r="C52" s="24">
        <f>SUM(C38:C51)</f>
        <v>0</v>
      </c>
      <c r="D52" s="24">
        <f>SUM(D38:D51)</f>
        <v>0</v>
      </c>
    </row>
    <row r="53" spans="1:5" x14ac:dyDescent="0.25">
      <c r="A53" s="9" t="s">
        <v>32</v>
      </c>
      <c r="B53" s="10">
        <f>B16+B36+B52</f>
        <v>0</v>
      </c>
      <c r="C53" s="10">
        <f>C16+C36+C52</f>
        <v>0</v>
      </c>
      <c r="D53" s="23">
        <f>D16+D36+D52</f>
        <v>0</v>
      </c>
      <c r="E53" s="201" t="s">
        <v>37</v>
      </c>
    </row>
    <row r="54" spans="1:5" x14ac:dyDescent="0.25">
      <c r="E54" s="201"/>
    </row>
    <row r="55" spans="1:5" x14ac:dyDescent="0.25">
      <c r="A55" s="22" t="s">
        <v>36</v>
      </c>
      <c r="B55" s="6"/>
      <c r="C55" s="21"/>
      <c r="E55" s="201"/>
    </row>
    <row r="56" spans="1:5" x14ac:dyDescent="0.25">
      <c r="A56" s="20" t="s">
        <v>35</v>
      </c>
      <c r="B56" s="10" t="e">
        <f>D53/B55</f>
        <v>#DIV/0!</v>
      </c>
      <c r="C56" s="19"/>
      <c r="E56" s="201"/>
    </row>
    <row r="57" spans="1:5" x14ac:dyDescent="0.25">
      <c r="A57" s="18" t="s">
        <v>34</v>
      </c>
      <c r="B57" s="17"/>
      <c r="C57" s="10" t="e">
        <f>B53/B55</f>
        <v>#DIV/0!</v>
      </c>
    </row>
    <row r="58" spans="1:5" x14ac:dyDescent="0.25">
      <c r="A58" s="16" t="s">
        <v>33</v>
      </c>
      <c r="B58" s="16"/>
      <c r="C58" s="16"/>
      <c r="D58" s="15"/>
      <c r="E58" s="15"/>
    </row>
  </sheetData>
  <sheetProtection selectLockedCells="1"/>
  <mergeCells count="8">
    <mergeCell ref="E53:E56"/>
    <mergeCell ref="A1:E1"/>
    <mergeCell ref="A6:A7"/>
    <mergeCell ref="D6:D7"/>
    <mergeCell ref="B6:B7"/>
    <mergeCell ref="C6:C7"/>
    <mergeCell ref="B3:C3"/>
    <mergeCell ref="B4:C4"/>
  </mergeCells>
  <pageMargins left="0.1" right="0.1" top="0.25" bottom="0.25" header="0.3" footer="0.3"/>
  <pageSetup scale="88" orientation="portrait"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239D6-9BF7-4FB7-8314-30DD6616349C}">
  <sheetPr>
    <pageSetUpPr fitToPage="1"/>
  </sheetPr>
  <dimension ref="A1:F63"/>
  <sheetViews>
    <sheetView view="pageBreakPreview" topLeftCell="A12" zoomScale="60" zoomScaleNormal="100" workbookViewId="0">
      <selection activeCell="B26" sqref="B26"/>
    </sheetView>
  </sheetViews>
  <sheetFormatPr defaultRowHeight="15" x14ac:dyDescent="0.25"/>
  <cols>
    <col min="1" max="1" width="47.42578125" customWidth="1"/>
    <col min="2" max="2" width="22.42578125" customWidth="1"/>
    <col min="3" max="3" width="24.7109375" customWidth="1"/>
    <col min="4" max="4" width="21" customWidth="1"/>
    <col min="5" max="5" width="16.85546875" customWidth="1"/>
    <col min="6" max="6" width="13.42578125" customWidth="1"/>
  </cols>
  <sheetData>
    <row r="1" spans="1:6" ht="18" x14ac:dyDescent="0.25">
      <c r="A1" s="206" t="s">
        <v>109</v>
      </c>
      <c r="B1" s="206"/>
      <c r="C1" s="206"/>
      <c r="D1" s="206"/>
      <c r="E1" s="206"/>
    </row>
    <row r="2" spans="1:6" ht="15.75" x14ac:dyDescent="0.25">
      <c r="A2" s="3"/>
      <c r="B2" s="3"/>
      <c r="C2" s="3"/>
    </row>
    <row r="3" spans="1:6" x14ac:dyDescent="0.25">
      <c r="A3" s="35" t="s">
        <v>0</v>
      </c>
      <c r="B3" s="203"/>
      <c r="C3" s="203"/>
    </row>
    <row r="4" spans="1:6" x14ac:dyDescent="0.25">
      <c r="A4" s="35" t="s">
        <v>1</v>
      </c>
      <c r="B4" s="203"/>
      <c r="C4" s="203"/>
    </row>
    <row r="5" spans="1:6" x14ac:dyDescent="0.25">
      <c r="A5" s="11" t="s">
        <v>75</v>
      </c>
      <c r="B5" s="11"/>
      <c r="C5" s="11"/>
    </row>
    <row r="6" spans="1:6" x14ac:dyDescent="0.25">
      <c r="A6" s="53"/>
      <c r="B6" s="52"/>
      <c r="C6" s="52"/>
    </row>
    <row r="7" spans="1:6" ht="53.25" customHeight="1" x14ac:dyDescent="0.25">
      <c r="A7" s="51" t="s">
        <v>83</v>
      </c>
      <c r="B7" s="50" t="s">
        <v>82</v>
      </c>
      <c r="C7" s="49" t="s">
        <v>81</v>
      </c>
      <c r="D7" s="48" t="s">
        <v>80</v>
      </c>
      <c r="E7" s="47" t="s">
        <v>79</v>
      </c>
    </row>
    <row r="8" spans="1:6" x14ac:dyDescent="0.25">
      <c r="A8" s="46"/>
      <c r="B8" s="45"/>
      <c r="C8" s="45" t="s">
        <v>117</v>
      </c>
      <c r="D8" s="44" t="str">
        <f>IF(C8="Enhanced Services Shelter","TBD",IF(C8="Continuous Stay Shelter","4198",IF(C8="Drop-In Shelter","2373")))</f>
        <v>4198</v>
      </c>
      <c r="E8" s="43">
        <f>IF(D8="TBD","TBD",B8*D8)</f>
        <v>0</v>
      </c>
    </row>
    <row r="9" spans="1:6" x14ac:dyDescent="0.25">
      <c r="A9" s="46"/>
      <c r="B9" s="45">
        <v>0</v>
      </c>
      <c r="C9" s="45"/>
      <c r="D9" s="44">
        <v>0</v>
      </c>
      <c r="E9" s="43">
        <f>IF(D9="TBD","TBD",B9*D9)</f>
        <v>0</v>
      </c>
      <c r="F9">
        <v>0</v>
      </c>
    </row>
    <row r="10" spans="1:6" x14ac:dyDescent="0.25">
      <c r="A10" s="46"/>
      <c r="B10" s="45">
        <v>0</v>
      </c>
      <c r="C10" s="45"/>
      <c r="D10" s="44">
        <v>0</v>
      </c>
      <c r="E10" s="43">
        <f>IF(D10="TBD","TBD",B10*D10)</f>
        <v>0</v>
      </c>
      <c r="F10">
        <v>0</v>
      </c>
    </row>
    <row r="11" spans="1:6" x14ac:dyDescent="0.25">
      <c r="A11" s="42"/>
      <c r="B11" s="41"/>
      <c r="C11" s="41"/>
      <c r="D11" s="17"/>
      <c r="E11" s="13">
        <f>SUM(E8:E10)</f>
        <v>0</v>
      </c>
    </row>
    <row r="12" spans="1:6" ht="15.75" thickBot="1" x14ac:dyDescent="0.3"/>
    <row r="13" spans="1:6" ht="15" customHeight="1" x14ac:dyDescent="0.25">
      <c r="A13" s="192" t="s">
        <v>3</v>
      </c>
      <c r="B13" s="196" t="s">
        <v>5</v>
      </c>
      <c r="C13" s="196" t="s">
        <v>6</v>
      </c>
      <c r="D13" s="194" t="s">
        <v>4</v>
      </c>
    </row>
    <row r="14" spans="1:6" x14ac:dyDescent="0.25">
      <c r="A14" s="193"/>
      <c r="B14" s="197"/>
      <c r="C14" s="197"/>
      <c r="D14" s="195"/>
    </row>
    <row r="15" spans="1:6" x14ac:dyDescent="0.25">
      <c r="A15" s="31" t="s">
        <v>74</v>
      </c>
      <c r="B15" s="30"/>
      <c r="C15" s="30"/>
      <c r="D15" s="30"/>
    </row>
    <row r="16" spans="1:6" x14ac:dyDescent="0.25">
      <c r="A16" s="2" t="s">
        <v>73</v>
      </c>
      <c r="B16" s="27"/>
      <c r="C16" s="27"/>
      <c r="D16" s="12">
        <f t="shared" ref="D16:D22" si="0">SUM(B16:C16)</f>
        <v>0</v>
      </c>
      <c r="E16" s="26" t="str">
        <f t="shared" ref="E16:E22" si="1">IF(OR(B16&lt;=(0.1*$B$58), D16&lt;=(0.1*$D$58)),"-","Provide Detail")</f>
        <v>-</v>
      </c>
      <c r="F16" s="40"/>
    </row>
    <row r="17" spans="1:6" x14ac:dyDescent="0.25">
      <c r="A17" s="2" t="s">
        <v>49</v>
      </c>
      <c r="B17" s="27"/>
      <c r="C17" s="27"/>
      <c r="D17" s="12">
        <f t="shared" si="0"/>
        <v>0</v>
      </c>
      <c r="E17" s="26" t="str">
        <f t="shared" si="1"/>
        <v>-</v>
      </c>
    </row>
    <row r="18" spans="1:6" x14ac:dyDescent="0.25">
      <c r="A18" s="2" t="s">
        <v>72</v>
      </c>
      <c r="B18" s="27"/>
      <c r="C18" s="27"/>
      <c r="D18" s="12">
        <f t="shared" si="0"/>
        <v>0</v>
      </c>
      <c r="E18" s="26" t="str">
        <f t="shared" si="1"/>
        <v>-</v>
      </c>
      <c r="F18" s="39"/>
    </row>
    <row r="19" spans="1:6" x14ac:dyDescent="0.25">
      <c r="A19" s="2" t="s">
        <v>71</v>
      </c>
      <c r="B19" s="27"/>
      <c r="C19" s="27"/>
      <c r="D19" s="12">
        <f t="shared" si="0"/>
        <v>0</v>
      </c>
      <c r="E19" s="26" t="str">
        <f t="shared" si="1"/>
        <v>-</v>
      </c>
    </row>
    <row r="20" spans="1:6" x14ac:dyDescent="0.25">
      <c r="A20" s="2" t="s">
        <v>70</v>
      </c>
      <c r="B20" s="27"/>
      <c r="C20" s="27"/>
      <c r="D20" s="12">
        <f t="shared" si="0"/>
        <v>0</v>
      </c>
      <c r="E20" s="26" t="str">
        <f t="shared" si="1"/>
        <v>-</v>
      </c>
    </row>
    <row r="21" spans="1:6" x14ac:dyDescent="0.25">
      <c r="A21" s="33" t="s">
        <v>69</v>
      </c>
      <c r="B21" s="27"/>
      <c r="C21" s="27"/>
      <c r="D21" s="12">
        <f t="shared" si="0"/>
        <v>0</v>
      </c>
      <c r="E21" s="26" t="str">
        <f t="shared" si="1"/>
        <v>-</v>
      </c>
    </row>
    <row r="22" spans="1:6" x14ac:dyDescent="0.25">
      <c r="A22" s="33" t="s">
        <v>69</v>
      </c>
      <c r="B22" s="27"/>
      <c r="C22" s="27"/>
      <c r="D22" s="12">
        <f t="shared" si="0"/>
        <v>0</v>
      </c>
      <c r="E22" s="26" t="str">
        <f t="shared" si="1"/>
        <v>-</v>
      </c>
    </row>
    <row r="23" spans="1:6" x14ac:dyDescent="0.25">
      <c r="A23" s="25" t="s">
        <v>68</v>
      </c>
      <c r="B23" s="13">
        <f>SUM(B16:B22)</f>
        <v>0</v>
      </c>
      <c r="C23" s="13">
        <f>SUM(C16:C22)</f>
        <v>0</v>
      </c>
      <c r="D23" s="13">
        <f>SUM(D16:D22)</f>
        <v>0</v>
      </c>
    </row>
    <row r="24" spans="1:6" x14ac:dyDescent="0.25">
      <c r="A24" s="31" t="s">
        <v>67</v>
      </c>
      <c r="B24" s="30"/>
      <c r="C24" s="30"/>
      <c r="D24" s="30"/>
    </row>
    <row r="25" spans="1:6" x14ac:dyDescent="0.25">
      <c r="A25" s="1" t="s">
        <v>66</v>
      </c>
      <c r="B25" s="27">
        <v>0</v>
      </c>
      <c r="C25" s="27"/>
      <c r="D25" s="12">
        <f t="shared" ref="D25:D40" si="2">SUM(B25:C25)</f>
        <v>0</v>
      </c>
      <c r="E25" s="26" t="str">
        <f t="shared" ref="E25:E40" si="3">IF(OR(B25&lt;=(0.1*$B$58), D25&lt;=(0.1*$D$58)),"-","Provide Detail")</f>
        <v>-</v>
      </c>
    </row>
    <row r="26" spans="1:6" x14ac:dyDescent="0.25">
      <c r="A26" s="1" t="s">
        <v>49</v>
      </c>
      <c r="B26" s="27"/>
      <c r="C26" s="27"/>
      <c r="D26" s="12">
        <f t="shared" si="2"/>
        <v>0</v>
      </c>
      <c r="E26" s="26" t="str">
        <f t="shared" si="3"/>
        <v>-</v>
      </c>
    </row>
    <row r="27" spans="1:6" x14ac:dyDescent="0.25">
      <c r="A27" s="1" t="s">
        <v>65</v>
      </c>
      <c r="B27" s="27"/>
      <c r="C27" s="27"/>
      <c r="D27" s="12">
        <f t="shared" si="2"/>
        <v>0</v>
      </c>
      <c r="E27" s="26" t="str">
        <f t="shared" si="3"/>
        <v>-</v>
      </c>
    </row>
    <row r="28" spans="1:6" x14ac:dyDescent="0.25">
      <c r="A28" s="1" t="s">
        <v>64</v>
      </c>
      <c r="B28" s="27"/>
      <c r="C28" s="27"/>
      <c r="D28" s="12">
        <f t="shared" si="2"/>
        <v>0</v>
      </c>
      <c r="E28" s="26" t="str">
        <f t="shared" si="3"/>
        <v>-</v>
      </c>
    </row>
    <row r="29" spans="1:6" x14ac:dyDescent="0.25">
      <c r="A29" s="1" t="s">
        <v>63</v>
      </c>
      <c r="B29" s="27"/>
      <c r="C29" s="27"/>
      <c r="D29" s="12">
        <f t="shared" si="2"/>
        <v>0</v>
      </c>
      <c r="E29" s="26" t="str">
        <f t="shared" si="3"/>
        <v>-</v>
      </c>
    </row>
    <row r="30" spans="1:6" x14ac:dyDescent="0.25">
      <c r="A30" s="1" t="s">
        <v>62</v>
      </c>
      <c r="B30" s="27"/>
      <c r="C30" s="27"/>
      <c r="D30" s="12">
        <f t="shared" si="2"/>
        <v>0</v>
      </c>
      <c r="E30" s="26" t="str">
        <f t="shared" si="3"/>
        <v>-</v>
      </c>
    </row>
    <row r="31" spans="1:6" x14ac:dyDescent="0.25">
      <c r="A31" s="1" t="s">
        <v>61</v>
      </c>
      <c r="B31" s="27"/>
      <c r="C31" s="27"/>
      <c r="D31" s="12">
        <f t="shared" si="2"/>
        <v>0</v>
      </c>
      <c r="E31" s="26" t="str">
        <f t="shared" si="3"/>
        <v>-</v>
      </c>
    </row>
    <row r="32" spans="1:6" x14ac:dyDescent="0.25">
      <c r="A32" s="1" t="s">
        <v>60</v>
      </c>
      <c r="B32" s="27"/>
      <c r="C32" s="27"/>
      <c r="D32" s="12">
        <f t="shared" si="2"/>
        <v>0</v>
      </c>
      <c r="E32" s="26" t="str">
        <f t="shared" si="3"/>
        <v>-</v>
      </c>
    </row>
    <row r="33" spans="1:5" x14ac:dyDescent="0.25">
      <c r="A33" s="1" t="s">
        <v>59</v>
      </c>
      <c r="B33" s="27"/>
      <c r="C33" s="27"/>
      <c r="D33" s="12">
        <f t="shared" si="2"/>
        <v>0</v>
      </c>
      <c r="E33" s="26" t="str">
        <f t="shared" si="3"/>
        <v>-</v>
      </c>
    </row>
    <row r="34" spans="1:5" x14ac:dyDescent="0.25">
      <c r="A34" s="1" t="s">
        <v>58</v>
      </c>
      <c r="B34" s="27"/>
      <c r="C34" s="27"/>
      <c r="D34" s="12">
        <f t="shared" si="2"/>
        <v>0</v>
      </c>
      <c r="E34" s="26" t="str">
        <f t="shared" si="3"/>
        <v>-</v>
      </c>
    </row>
    <row r="35" spans="1:5" x14ac:dyDescent="0.25">
      <c r="A35" s="1" t="s">
        <v>57</v>
      </c>
      <c r="B35" s="27"/>
      <c r="C35" s="27"/>
      <c r="D35" s="12">
        <f t="shared" si="2"/>
        <v>0</v>
      </c>
      <c r="E35" s="26" t="str">
        <f t="shared" si="3"/>
        <v>-</v>
      </c>
    </row>
    <row r="36" spans="1:5" x14ac:dyDescent="0.25">
      <c r="A36" s="1" t="s">
        <v>56</v>
      </c>
      <c r="B36" s="27"/>
      <c r="C36" s="27"/>
      <c r="D36" s="12">
        <f t="shared" si="2"/>
        <v>0</v>
      </c>
      <c r="E36" s="26" t="str">
        <f t="shared" si="3"/>
        <v>-</v>
      </c>
    </row>
    <row r="37" spans="1:5" x14ac:dyDescent="0.25">
      <c r="A37" s="1" t="s">
        <v>55</v>
      </c>
      <c r="B37" s="27"/>
      <c r="C37" s="27"/>
      <c r="D37" s="12">
        <f t="shared" si="2"/>
        <v>0</v>
      </c>
      <c r="E37" s="26" t="str">
        <f t="shared" si="3"/>
        <v>-</v>
      </c>
    </row>
    <row r="38" spans="1:5" x14ac:dyDescent="0.25">
      <c r="A38" s="2" t="s">
        <v>54</v>
      </c>
      <c r="B38" s="27"/>
      <c r="C38" s="27"/>
      <c r="D38" s="12">
        <f t="shared" si="2"/>
        <v>0</v>
      </c>
      <c r="E38" s="26" t="str">
        <f t="shared" si="3"/>
        <v>-</v>
      </c>
    </row>
    <row r="39" spans="1:5" x14ac:dyDescent="0.25">
      <c r="A39" s="28" t="s">
        <v>38</v>
      </c>
      <c r="B39" s="27"/>
      <c r="C39" s="27"/>
      <c r="D39" s="12">
        <f t="shared" si="2"/>
        <v>0</v>
      </c>
      <c r="E39" s="26" t="str">
        <f t="shared" si="3"/>
        <v>-</v>
      </c>
    </row>
    <row r="40" spans="1:5" x14ac:dyDescent="0.25">
      <c r="A40" s="33" t="s">
        <v>38</v>
      </c>
      <c r="B40" s="27"/>
      <c r="C40" s="27"/>
      <c r="D40" s="12">
        <f t="shared" si="2"/>
        <v>0</v>
      </c>
      <c r="E40" s="26" t="str">
        <f t="shared" si="3"/>
        <v>-</v>
      </c>
    </row>
    <row r="41" spans="1:5" x14ac:dyDescent="0.25">
      <c r="A41" s="25" t="s">
        <v>10</v>
      </c>
      <c r="B41" s="13">
        <f>SUM(B25:B40)</f>
        <v>0</v>
      </c>
      <c r="C41" s="13">
        <f>SUM(C25:C40)</f>
        <v>0</v>
      </c>
      <c r="D41" s="13">
        <f>SUM(D25:D40)</f>
        <v>0</v>
      </c>
    </row>
    <row r="42" spans="1:5" x14ac:dyDescent="0.25">
      <c r="A42" s="31" t="s">
        <v>51</v>
      </c>
      <c r="B42" s="30"/>
      <c r="C42" s="30"/>
      <c r="D42" s="30"/>
    </row>
    <row r="43" spans="1:5" x14ac:dyDescent="0.25">
      <c r="A43" s="1" t="s">
        <v>50</v>
      </c>
      <c r="B43" s="27"/>
      <c r="C43" s="27"/>
      <c r="D43" s="12">
        <f t="shared" ref="D43:D56" si="4">SUM(B43:C43)</f>
        <v>0</v>
      </c>
      <c r="E43" s="26" t="str">
        <f t="shared" ref="E43:E56" si="5">IF(OR(B43&lt;=(0.1*$B$58), D43&lt;=(0.1*$D$58)),"-","Provide Detail")</f>
        <v>-</v>
      </c>
    </row>
    <row r="44" spans="1:5" x14ac:dyDescent="0.25">
      <c r="A44" s="1" t="s">
        <v>49</v>
      </c>
      <c r="B44" s="27"/>
      <c r="C44" s="27"/>
      <c r="D44" s="12">
        <f t="shared" si="4"/>
        <v>0</v>
      </c>
      <c r="E44" s="26" t="str">
        <f t="shared" si="5"/>
        <v>-</v>
      </c>
    </row>
    <row r="45" spans="1:5" x14ac:dyDescent="0.25">
      <c r="A45" s="2" t="s">
        <v>48</v>
      </c>
      <c r="B45" s="27"/>
      <c r="C45" s="27"/>
      <c r="D45" s="12">
        <f t="shared" si="4"/>
        <v>0</v>
      </c>
      <c r="E45" s="26" t="str">
        <f t="shared" si="5"/>
        <v>-</v>
      </c>
    </row>
    <row r="46" spans="1:5" x14ac:dyDescent="0.25">
      <c r="A46" s="2" t="s">
        <v>47</v>
      </c>
      <c r="B46" s="27"/>
      <c r="C46" s="27"/>
      <c r="D46" s="12">
        <f t="shared" si="4"/>
        <v>0</v>
      </c>
      <c r="E46" s="26" t="str">
        <f t="shared" si="5"/>
        <v>-</v>
      </c>
    </row>
    <row r="47" spans="1:5" x14ac:dyDescent="0.25">
      <c r="A47" s="2" t="s">
        <v>46</v>
      </c>
      <c r="B47" s="27"/>
      <c r="C47" s="27"/>
      <c r="D47" s="12">
        <f t="shared" si="4"/>
        <v>0</v>
      </c>
      <c r="E47" s="26" t="str">
        <f t="shared" si="5"/>
        <v>-</v>
      </c>
    </row>
    <row r="48" spans="1:5" x14ac:dyDescent="0.25">
      <c r="A48" s="2" t="s">
        <v>45</v>
      </c>
      <c r="B48" s="27"/>
      <c r="C48" s="27"/>
      <c r="D48" s="12">
        <f t="shared" si="4"/>
        <v>0</v>
      </c>
      <c r="E48" s="26" t="str">
        <f t="shared" si="5"/>
        <v>-</v>
      </c>
    </row>
    <row r="49" spans="1:5" x14ac:dyDescent="0.25">
      <c r="A49" s="2" t="s">
        <v>44</v>
      </c>
      <c r="B49" s="27"/>
      <c r="C49" s="27"/>
      <c r="D49" s="12">
        <f t="shared" si="4"/>
        <v>0</v>
      </c>
      <c r="E49" s="26" t="str">
        <f t="shared" si="5"/>
        <v>-</v>
      </c>
    </row>
    <row r="50" spans="1:5" x14ac:dyDescent="0.25">
      <c r="A50" s="2" t="s">
        <v>43</v>
      </c>
      <c r="B50" s="27"/>
      <c r="C50" s="27"/>
      <c r="D50" s="12">
        <f t="shared" si="4"/>
        <v>0</v>
      </c>
      <c r="E50" s="26" t="str">
        <f t="shared" si="5"/>
        <v>-</v>
      </c>
    </row>
    <row r="51" spans="1:5" x14ac:dyDescent="0.25">
      <c r="A51" s="2" t="s">
        <v>42</v>
      </c>
      <c r="B51" s="27"/>
      <c r="C51" s="27"/>
      <c r="D51" s="12">
        <f t="shared" si="4"/>
        <v>0</v>
      </c>
      <c r="E51" s="26" t="str">
        <f t="shared" si="5"/>
        <v>-</v>
      </c>
    </row>
    <row r="52" spans="1:5" x14ac:dyDescent="0.25">
      <c r="A52" s="1" t="s">
        <v>41</v>
      </c>
      <c r="B52" s="27"/>
      <c r="C52" s="27"/>
      <c r="D52" s="12">
        <f t="shared" si="4"/>
        <v>0</v>
      </c>
      <c r="E52" s="26" t="str">
        <f t="shared" si="5"/>
        <v>-</v>
      </c>
    </row>
    <row r="53" spans="1:5" x14ac:dyDescent="0.25">
      <c r="A53" s="29" t="s">
        <v>40</v>
      </c>
      <c r="B53" s="27"/>
      <c r="C53" s="27"/>
      <c r="D53" s="12">
        <f t="shared" si="4"/>
        <v>0</v>
      </c>
      <c r="E53" s="26" t="str">
        <f t="shared" si="5"/>
        <v>-</v>
      </c>
    </row>
    <row r="54" spans="1:5" x14ac:dyDescent="0.25">
      <c r="A54" s="29" t="s">
        <v>39</v>
      </c>
      <c r="B54" s="27"/>
      <c r="C54" s="27"/>
      <c r="D54" s="12">
        <f t="shared" si="4"/>
        <v>0</v>
      </c>
      <c r="E54" s="26" t="str">
        <f t="shared" si="5"/>
        <v>-</v>
      </c>
    </row>
    <row r="55" spans="1:5" x14ac:dyDescent="0.25">
      <c r="A55" s="28" t="s">
        <v>38</v>
      </c>
      <c r="B55" s="27"/>
      <c r="C55" s="27"/>
      <c r="D55" s="12">
        <f t="shared" si="4"/>
        <v>0</v>
      </c>
      <c r="E55" s="26" t="str">
        <f t="shared" si="5"/>
        <v>-</v>
      </c>
    </row>
    <row r="56" spans="1:5" x14ac:dyDescent="0.25">
      <c r="A56" s="28" t="s">
        <v>38</v>
      </c>
      <c r="B56" s="27"/>
      <c r="C56" s="27"/>
      <c r="D56" s="12">
        <f t="shared" si="4"/>
        <v>0</v>
      </c>
      <c r="E56" s="26" t="str">
        <f t="shared" si="5"/>
        <v>-</v>
      </c>
    </row>
    <row r="57" spans="1:5" x14ac:dyDescent="0.25">
      <c r="A57" s="25" t="s">
        <v>10</v>
      </c>
      <c r="B57" s="38">
        <f>SUM(B43:B56)</f>
        <v>0</v>
      </c>
      <c r="C57" s="38">
        <f>SUM(C43:C56)</f>
        <v>0</v>
      </c>
      <c r="D57" s="38">
        <f>SUM(D43:D56)</f>
        <v>0</v>
      </c>
    </row>
    <row r="58" spans="1:5" x14ac:dyDescent="0.25">
      <c r="A58" s="9" t="s">
        <v>32</v>
      </c>
      <c r="B58" s="10">
        <f>B23+B41+B57</f>
        <v>0</v>
      </c>
      <c r="C58" s="10">
        <f>C23+C41+C57</f>
        <v>0</v>
      </c>
      <c r="D58" s="23">
        <f>D23+D41+D57</f>
        <v>0</v>
      </c>
    </row>
    <row r="59" spans="1:5" x14ac:dyDescent="0.25">
      <c r="D59" s="204" t="s">
        <v>78</v>
      </c>
    </row>
    <row r="60" spans="1:5" x14ac:dyDescent="0.25">
      <c r="A60" s="22" t="s">
        <v>77</v>
      </c>
      <c r="B60" s="37">
        <v>0</v>
      </c>
      <c r="C60" s="21"/>
      <c r="D60" s="205"/>
    </row>
    <row r="61" spans="1:5" x14ac:dyDescent="0.25">
      <c r="A61" s="20" t="s">
        <v>35</v>
      </c>
      <c r="B61" s="10" t="e">
        <f>D58/B60</f>
        <v>#DIV/0!</v>
      </c>
      <c r="C61" s="19"/>
      <c r="D61" s="205"/>
    </row>
    <row r="62" spans="1:5" x14ac:dyDescent="0.25">
      <c r="A62" s="18" t="s">
        <v>34</v>
      </c>
      <c r="B62" s="17"/>
      <c r="C62" s="36" t="e">
        <f>B58/B60</f>
        <v>#DIV/0!</v>
      </c>
    </row>
    <row r="63" spans="1:5" x14ac:dyDescent="0.25">
      <c r="A63" s="16" t="s">
        <v>33</v>
      </c>
      <c r="B63" s="16"/>
      <c r="C63" s="16"/>
      <c r="D63" s="15"/>
      <c r="E63" s="15"/>
    </row>
  </sheetData>
  <sheetProtection selectLockedCells="1"/>
  <mergeCells count="8">
    <mergeCell ref="D59:D61"/>
    <mergeCell ref="A1:E1"/>
    <mergeCell ref="A13:A14"/>
    <mergeCell ref="D13:D14"/>
    <mergeCell ref="B13:B14"/>
    <mergeCell ref="C13:C14"/>
    <mergeCell ref="B3:C3"/>
    <mergeCell ref="B4:C4"/>
  </mergeCells>
  <dataValidations count="1">
    <dataValidation type="list" allowBlank="1" showInputMessage="1" showErrorMessage="1" sqref="C8:C10" xr:uid="{4F2CE359-E29D-4AC4-9098-F4E3069D51A0}">
      <formula1>"Drop-In Shelter, Continuous Stay Shelter, Enhanced Services Shelter"</formula1>
    </dataValidation>
  </dataValidations>
  <pageMargins left="0.1" right="0.1" top="0.25" bottom="0.25" header="0.3" footer="0.3"/>
  <pageSetup scale="7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CCE76C-F7BE-4766-8FA7-BB39F2A6ECAB}">
  <sheetPr>
    <pageSetUpPr fitToPage="1"/>
  </sheetPr>
  <dimension ref="A1:G53"/>
  <sheetViews>
    <sheetView zoomScaleNormal="100" zoomScalePageLayoutView="103" workbookViewId="0">
      <selection activeCell="B26" sqref="B26"/>
    </sheetView>
  </sheetViews>
  <sheetFormatPr defaultRowHeight="15" x14ac:dyDescent="0.25"/>
  <cols>
    <col min="1" max="1" width="34.7109375" customWidth="1"/>
    <col min="2" max="2" width="13.7109375" customWidth="1"/>
    <col min="3" max="3" width="8.7109375" customWidth="1"/>
    <col min="4" max="4" width="13.7109375" customWidth="1"/>
    <col min="5" max="5" width="8.7109375" customWidth="1"/>
    <col min="6" max="6" width="13.7109375" customWidth="1"/>
    <col min="7" max="7" width="8.7109375" customWidth="1"/>
  </cols>
  <sheetData>
    <row r="1" spans="1:7" ht="18" x14ac:dyDescent="0.25">
      <c r="A1" s="212" t="s">
        <v>106</v>
      </c>
      <c r="B1" s="212"/>
      <c r="C1" s="212"/>
      <c r="D1" s="212"/>
      <c r="E1" s="212"/>
      <c r="F1" s="212"/>
      <c r="G1" s="212"/>
    </row>
    <row r="2" spans="1:7" ht="18" x14ac:dyDescent="0.25">
      <c r="A2" s="206" t="s">
        <v>112</v>
      </c>
      <c r="B2" s="206"/>
      <c r="C2" s="206"/>
      <c r="D2" s="207"/>
      <c r="E2" s="207"/>
      <c r="F2" s="207"/>
      <c r="G2" s="207"/>
    </row>
    <row r="3" spans="1:7" ht="15.75" x14ac:dyDescent="0.25">
      <c r="A3" s="3"/>
      <c r="B3" s="3"/>
      <c r="C3" s="3"/>
      <c r="D3" s="3"/>
      <c r="E3" s="3"/>
      <c r="F3" s="3"/>
      <c r="G3" s="3"/>
    </row>
    <row r="4" spans="1:7" x14ac:dyDescent="0.25">
      <c r="A4" s="55" t="s">
        <v>76</v>
      </c>
      <c r="B4" s="55"/>
      <c r="C4" s="55"/>
      <c r="D4" s="55"/>
      <c r="E4" s="55" t="s">
        <v>111</v>
      </c>
      <c r="F4" s="55"/>
      <c r="G4" s="54"/>
    </row>
    <row r="5" spans="1:7" ht="15.75" thickBot="1" x14ac:dyDescent="0.3">
      <c r="A5" s="54"/>
      <c r="B5" s="54"/>
      <c r="C5" s="54"/>
      <c r="D5" s="54"/>
      <c r="E5" s="54"/>
      <c r="F5" s="54"/>
      <c r="G5" s="54"/>
    </row>
    <row r="6" spans="1:7" ht="15" customHeight="1" x14ac:dyDescent="0.25">
      <c r="A6" s="87" t="s">
        <v>105</v>
      </c>
      <c r="B6" s="208" t="s">
        <v>104</v>
      </c>
      <c r="C6" s="209"/>
      <c r="D6" s="210" t="s">
        <v>5</v>
      </c>
      <c r="E6" s="211"/>
      <c r="F6" s="210" t="s">
        <v>103</v>
      </c>
      <c r="G6" s="211"/>
    </row>
    <row r="7" spans="1:7" x14ac:dyDescent="0.25">
      <c r="A7" s="86" t="s">
        <v>102</v>
      </c>
      <c r="B7" s="84" t="s">
        <v>101</v>
      </c>
      <c r="C7" s="85" t="s">
        <v>100</v>
      </c>
      <c r="D7" s="84" t="s">
        <v>101</v>
      </c>
      <c r="E7" s="85" t="s">
        <v>100</v>
      </c>
      <c r="F7" s="84" t="s">
        <v>101</v>
      </c>
      <c r="G7" s="83" t="s">
        <v>100</v>
      </c>
    </row>
    <row r="8" spans="1:7" x14ac:dyDescent="0.25">
      <c r="A8" s="73" t="s">
        <v>7</v>
      </c>
      <c r="B8" s="82"/>
      <c r="C8" s="71"/>
      <c r="D8" s="82"/>
      <c r="E8" s="71"/>
      <c r="F8" s="82"/>
      <c r="G8" s="71"/>
    </row>
    <row r="9" spans="1:7" x14ac:dyDescent="0.25">
      <c r="A9" s="70" t="s">
        <v>99</v>
      </c>
      <c r="B9" s="69">
        <v>0</v>
      </c>
      <c r="C9" s="68" t="e">
        <f>B9/B$52</f>
        <v>#DIV/0!</v>
      </c>
      <c r="D9" s="69">
        <v>0</v>
      </c>
      <c r="E9" s="68" t="e">
        <f>D9/D$52</f>
        <v>#DIV/0!</v>
      </c>
      <c r="F9" s="69">
        <v>0</v>
      </c>
      <c r="G9" s="68" t="e">
        <f>F9/F$52</f>
        <v>#DIV/0!</v>
      </c>
    </row>
    <row r="10" spans="1:7" x14ac:dyDescent="0.25">
      <c r="A10" s="70" t="s">
        <v>98</v>
      </c>
      <c r="B10" s="69">
        <v>0</v>
      </c>
      <c r="C10" s="68" t="e">
        <f>B10/B$52</f>
        <v>#DIV/0!</v>
      </c>
      <c r="D10" s="69">
        <v>0</v>
      </c>
      <c r="E10" s="68" t="e">
        <f>D10/D$52</f>
        <v>#DIV/0!</v>
      </c>
      <c r="F10" s="69">
        <v>0</v>
      </c>
      <c r="G10" s="68" t="e">
        <f>F10/F$52</f>
        <v>#DIV/0!</v>
      </c>
    </row>
    <row r="11" spans="1:7" ht="15.75" thickBot="1" x14ac:dyDescent="0.3">
      <c r="A11" s="67" t="s">
        <v>97</v>
      </c>
      <c r="B11" s="66">
        <f>D11+F11</f>
        <v>0</v>
      </c>
      <c r="C11" s="65" t="e">
        <f>B11/B$52</f>
        <v>#DIV/0!</v>
      </c>
      <c r="D11" s="66">
        <v>0</v>
      </c>
      <c r="E11" s="65" t="e">
        <f>D11/D$52</f>
        <v>#DIV/0!</v>
      </c>
      <c r="F11" s="66">
        <v>0</v>
      </c>
      <c r="G11" s="65" t="e">
        <f>F11/F$52</f>
        <v>#DIV/0!</v>
      </c>
    </row>
    <row r="12" spans="1:7" ht="15.75" thickTop="1" x14ac:dyDescent="0.25">
      <c r="A12" s="64" t="s">
        <v>10</v>
      </c>
      <c r="B12" s="78">
        <f>SUM(B9:B11)</f>
        <v>0</v>
      </c>
      <c r="C12" s="62" t="e">
        <f>B12/B$52</f>
        <v>#DIV/0!</v>
      </c>
      <c r="D12" s="78">
        <f>SUM(D9:D11)</f>
        <v>0</v>
      </c>
      <c r="E12" s="62" t="e">
        <f>D12/D$52</f>
        <v>#DIV/0!</v>
      </c>
      <c r="F12" s="78">
        <f>SUM(F9:F11)</f>
        <v>0</v>
      </c>
      <c r="G12" s="62" t="e">
        <f>F12/F$52</f>
        <v>#DIV/0!</v>
      </c>
    </row>
    <row r="13" spans="1:7" x14ac:dyDescent="0.25">
      <c r="A13" s="73" t="s">
        <v>96</v>
      </c>
      <c r="B13" s="72"/>
      <c r="C13" s="71"/>
      <c r="D13" s="72"/>
      <c r="E13" s="71"/>
      <c r="F13" s="72"/>
      <c r="G13" s="71"/>
    </row>
    <row r="14" spans="1:7" x14ac:dyDescent="0.25">
      <c r="A14" s="70" t="s">
        <v>110</v>
      </c>
      <c r="B14" s="69">
        <v>0</v>
      </c>
      <c r="C14" s="68" t="e">
        <f>B14/B$52</f>
        <v>#DIV/0!</v>
      </c>
      <c r="D14" s="69"/>
      <c r="E14" s="68" t="e">
        <f>D14/D$52</f>
        <v>#DIV/0!</v>
      </c>
      <c r="F14" s="79">
        <v>0</v>
      </c>
      <c r="G14" s="68" t="e">
        <f>F14/F$52</f>
        <v>#DIV/0!</v>
      </c>
    </row>
    <row r="15" spans="1:7" x14ac:dyDescent="0.25">
      <c r="A15" s="70" t="s">
        <v>13</v>
      </c>
      <c r="B15" s="69">
        <f>D15+F15</f>
        <v>0</v>
      </c>
      <c r="C15" s="68" t="e">
        <f>B15/B$52</f>
        <v>#DIV/0!</v>
      </c>
      <c r="D15" s="69"/>
      <c r="E15" s="68" t="e">
        <f>D15/D$52</f>
        <v>#DIV/0!</v>
      </c>
      <c r="F15" s="79">
        <v>0</v>
      </c>
      <c r="G15" s="68" t="e">
        <f>F15/F$52</f>
        <v>#DIV/0!</v>
      </c>
    </row>
    <row r="16" spans="1:7" x14ac:dyDescent="0.25">
      <c r="A16" s="80"/>
      <c r="B16" s="69">
        <f>D16+F16</f>
        <v>0</v>
      </c>
      <c r="C16" s="68" t="e">
        <f>B16/B$52</f>
        <v>#DIV/0!</v>
      </c>
      <c r="D16" s="81"/>
      <c r="E16" s="68" t="e">
        <f>D16/D$52</f>
        <v>#DIV/0!</v>
      </c>
      <c r="F16" s="79">
        <v>0</v>
      </c>
      <c r="G16" s="68" t="e">
        <f>F16/F$52</f>
        <v>#DIV/0!</v>
      </c>
    </row>
    <row r="17" spans="1:7" ht="15.75" thickBot="1" x14ac:dyDescent="0.3">
      <c r="A17" s="67"/>
      <c r="B17" s="66">
        <f>D17+F17</f>
        <v>0</v>
      </c>
      <c r="C17" s="65" t="e">
        <f>B17/B$52</f>
        <v>#DIV/0!</v>
      </c>
      <c r="D17" s="66"/>
      <c r="E17" s="65" t="e">
        <f>D17/D$52</f>
        <v>#DIV/0!</v>
      </c>
      <c r="F17" s="88">
        <v>0</v>
      </c>
      <c r="G17" s="65" t="e">
        <f>F17/F$52</f>
        <v>#DIV/0!</v>
      </c>
    </row>
    <row r="18" spans="1:7" ht="15.75" thickTop="1" x14ac:dyDescent="0.25">
      <c r="A18" s="64" t="s">
        <v>10</v>
      </c>
      <c r="B18" s="78">
        <f>SUM(B14:B17)</f>
        <v>0</v>
      </c>
      <c r="C18" s="62" t="e">
        <f>B18/B$52</f>
        <v>#DIV/0!</v>
      </c>
      <c r="D18" s="78">
        <f>SUM(D14:D17)</f>
        <v>0</v>
      </c>
      <c r="E18" s="62" t="e">
        <f>D18/D$52</f>
        <v>#DIV/0!</v>
      </c>
      <c r="F18" s="78">
        <f>SUM(F14:F17)</f>
        <v>0</v>
      </c>
      <c r="G18" s="62" t="e">
        <f>F18/F$52</f>
        <v>#DIV/0!</v>
      </c>
    </row>
    <row r="19" spans="1:7" x14ac:dyDescent="0.25">
      <c r="A19" s="73" t="s">
        <v>95</v>
      </c>
      <c r="B19" s="72"/>
      <c r="C19" s="71"/>
      <c r="D19" s="72"/>
      <c r="E19" s="71"/>
      <c r="F19" s="72"/>
      <c r="G19" s="71"/>
    </row>
    <row r="20" spans="1:7" x14ac:dyDescent="0.25">
      <c r="A20" s="77" t="s">
        <v>16</v>
      </c>
      <c r="B20" s="69">
        <f t="shared" ref="B20:B29" si="0">D20+F20</f>
        <v>0</v>
      </c>
      <c r="C20" s="68" t="e">
        <f t="shared" ref="C20:C30" si="1">B20/B$52</f>
        <v>#DIV/0!</v>
      </c>
      <c r="D20" s="69">
        <f t="shared" ref="D20:D29" si="2">F20+H20</f>
        <v>0</v>
      </c>
      <c r="E20" s="68" t="e">
        <f t="shared" ref="E20:E30" si="3">D20/D$52</f>
        <v>#DIV/0!</v>
      </c>
      <c r="F20" s="79">
        <v>0</v>
      </c>
      <c r="G20" s="68" t="e">
        <f t="shared" ref="G20:G30" si="4">F20/F$52</f>
        <v>#DIV/0!</v>
      </c>
    </row>
    <row r="21" spans="1:7" x14ac:dyDescent="0.25">
      <c r="A21" s="77" t="s">
        <v>94</v>
      </c>
      <c r="B21" s="69">
        <f t="shared" si="0"/>
        <v>0</v>
      </c>
      <c r="C21" s="68" t="e">
        <f t="shared" si="1"/>
        <v>#DIV/0!</v>
      </c>
      <c r="D21" s="69">
        <f t="shared" si="2"/>
        <v>0</v>
      </c>
      <c r="E21" s="68" t="e">
        <f t="shared" si="3"/>
        <v>#DIV/0!</v>
      </c>
      <c r="F21" s="79">
        <v>0</v>
      </c>
      <c r="G21" s="68" t="e">
        <f t="shared" si="4"/>
        <v>#DIV/0!</v>
      </c>
    </row>
    <row r="22" spans="1:7" x14ac:dyDescent="0.25">
      <c r="A22" s="77" t="s">
        <v>18</v>
      </c>
      <c r="B22" s="69">
        <f t="shared" si="0"/>
        <v>0</v>
      </c>
      <c r="C22" s="68" t="e">
        <f t="shared" si="1"/>
        <v>#DIV/0!</v>
      </c>
      <c r="D22" s="69">
        <f t="shared" si="2"/>
        <v>0</v>
      </c>
      <c r="E22" s="68" t="e">
        <f t="shared" si="3"/>
        <v>#DIV/0!</v>
      </c>
      <c r="F22" s="79">
        <v>0</v>
      </c>
      <c r="G22" s="68" t="e">
        <f t="shared" si="4"/>
        <v>#DIV/0!</v>
      </c>
    </row>
    <row r="23" spans="1:7" x14ac:dyDescent="0.25">
      <c r="A23" s="77" t="s">
        <v>21</v>
      </c>
      <c r="B23" s="69">
        <f t="shared" si="0"/>
        <v>0</v>
      </c>
      <c r="C23" s="68" t="e">
        <f t="shared" si="1"/>
        <v>#DIV/0!</v>
      </c>
      <c r="D23" s="69">
        <f t="shared" si="2"/>
        <v>0</v>
      </c>
      <c r="E23" s="68" t="e">
        <f t="shared" si="3"/>
        <v>#DIV/0!</v>
      </c>
      <c r="F23" s="79">
        <v>0</v>
      </c>
      <c r="G23" s="68" t="e">
        <f t="shared" si="4"/>
        <v>#DIV/0!</v>
      </c>
    </row>
    <row r="24" spans="1:7" x14ac:dyDescent="0.25">
      <c r="A24" s="77" t="s">
        <v>93</v>
      </c>
      <c r="B24" s="69">
        <f t="shared" si="0"/>
        <v>0</v>
      </c>
      <c r="C24" s="68" t="e">
        <f t="shared" si="1"/>
        <v>#DIV/0!</v>
      </c>
      <c r="D24" s="69">
        <f t="shared" si="2"/>
        <v>0</v>
      </c>
      <c r="E24" s="68" t="e">
        <f t="shared" si="3"/>
        <v>#DIV/0!</v>
      </c>
      <c r="F24" s="79">
        <v>0</v>
      </c>
      <c r="G24" s="68" t="e">
        <f t="shared" si="4"/>
        <v>#DIV/0!</v>
      </c>
    </row>
    <row r="25" spans="1:7" x14ac:dyDescent="0.25">
      <c r="A25" s="77" t="s">
        <v>115</v>
      </c>
      <c r="B25" s="69">
        <v>0</v>
      </c>
      <c r="C25" s="68" t="e">
        <f t="shared" si="1"/>
        <v>#DIV/0!</v>
      </c>
      <c r="D25" s="69">
        <f t="shared" si="2"/>
        <v>0</v>
      </c>
      <c r="E25" s="68" t="e">
        <f t="shared" si="3"/>
        <v>#DIV/0!</v>
      </c>
      <c r="F25" s="79">
        <v>0</v>
      </c>
      <c r="G25" s="68" t="e">
        <f t="shared" si="4"/>
        <v>#DIV/0!</v>
      </c>
    </row>
    <row r="26" spans="1:7" x14ac:dyDescent="0.25">
      <c r="A26" s="77" t="s">
        <v>116</v>
      </c>
      <c r="B26" s="69">
        <f t="shared" si="0"/>
        <v>0</v>
      </c>
      <c r="C26" s="68" t="e">
        <f t="shared" si="1"/>
        <v>#DIV/0!</v>
      </c>
      <c r="D26" s="69">
        <f t="shared" si="2"/>
        <v>0</v>
      </c>
      <c r="E26" s="68" t="e">
        <f t="shared" si="3"/>
        <v>#DIV/0!</v>
      </c>
      <c r="F26" s="79">
        <v>0</v>
      </c>
      <c r="G26" s="68" t="e">
        <f t="shared" si="4"/>
        <v>#DIV/0!</v>
      </c>
    </row>
    <row r="27" spans="1:7" x14ac:dyDescent="0.25">
      <c r="A27" s="77" t="s">
        <v>116</v>
      </c>
      <c r="B27" s="69">
        <f t="shared" si="0"/>
        <v>0</v>
      </c>
      <c r="C27" s="68" t="e">
        <f t="shared" si="1"/>
        <v>#DIV/0!</v>
      </c>
      <c r="D27" s="69">
        <f t="shared" si="2"/>
        <v>0</v>
      </c>
      <c r="E27" s="68" t="e">
        <f t="shared" si="3"/>
        <v>#DIV/0!</v>
      </c>
      <c r="F27" s="79">
        <v>0</v>
      </c>
      <c r="G27" s="68" t="e">
        <f t="shared" si="4"/>
        <v>#DIV/0!</v>
      </c>
    </row>
    <row r="28" spans="1:7" x14ac:dyDescent="0.25">
      <c r="A28" s="77" t="s">
        <v>92</v>
      </c>
      <c r="B28" s="69">
        <f t="shared" si="0"/>
        <v>0</v>
      </c>
      <c r="C28" s="68" t="e">
        <f t="shared" si="1"/>
        <v>#DIV/0!</v>
      </c>
      <c r="D28" s="69">
        <f t="shared" si="2"/>
        <v>0</v>
      </c>
      <c r="E28" s="68" t="e">
        <f t="shared" si="3"/>
        <v>#DIV/0!</v>
      </c>
      <c r="F28" s="79">
        <v>0</v>
      </c>
      <c r="G28" s="68" t="e">
        <f t="shared" si="4"/>
        <v>#DIV/0!</v>
      </c>
    </row>
    <row r="29" spans="1:7" ht="15.75" thickBot="1" x14ac:dyDescent="0.3">
      <c r="A29" s="67" t="s">
        <v>86</v>
      </c>
      <c r="B29" s="66">
        <f t="shared" si="0"/>
        <v>0</v>
      </c>
      <c r="C29" s="65" t="e">
        <f t="shared" si="1"/>
        <v>#DIV/0!</v>
      </c>
      <c r="D29" s="66">
        <f t="shared" si="2"/>
        <v>0</v>
      </c>
      <c r="E29" s="65" t="e">
        <f t="shared" si="3"/>
        <v>#DIV/0!</v>
      </c>
      <c r="F29" s="88">
        <v>0</v>
      </c>
      <c r="G29" s="65" t="e">
        <f t="shared" si="4"/>
        <v>#DIV/0!</v>
      </c>
    </row>
    <row r="30" spans="1:7" ht="15.75" thickTop="1" x14ac:dyDescent="0.25">
      <c r="A30" s="64" t="s">
        <v>10</v>
      </c>
      <c r="B30" s="78">
        <f>SUM(B20:B29)</f>
        <v>0</v>
      </c>
      <c r="C30" s="62" t="e">
        <f t="shared" si="1"/>
        <v>#DIV/0!</v>
      </c>
      <c r="D30" s="78">
        <f>SUM(D20:D29)</f>
        <v>0</v>
      </c>
      <c r="E30" s="62" t="e">
        <f t="shared" si="3"/>
        <v>#DIV/0!</v>
      </c>
      <c r="F30" s="78">
        <f>SUM(F20:F29)</f>
        <v>0</v>
      </c>
      <c r="G30" s="62" t="e">
        <f t="shared" si="4"/>
        <v>#DIV/0!</v>
      </c>
    </row>
    <row r="31" spans="1:7" x14ac:dyDescent="0.25">
      <c r="A31" s="73" t="s">
        <v>51</v>
      </c>
      <c r="B31" s="72"/>
      <c r="C31" s="71"/>
      <c r="D31" s="72"/>
      <c r="E31" s="71"/>
      <c r="F31" s="72"/>
      <c r="G31" s="71"/>
    </row>
    <row r="32" spans="1:7" x14ac:dyDescent="0.25">
      <c r="A32" s="70" t="s">
        <v>91</v>
      </c>
      <c r="B32" s="69">
        <f t="shared" ref="B32:B39" si="5">D32+F32</f>
        <v>0</v>
      </c>
      <c r="C32" s="68" t="e">
        <f t="shared" ref="C32:C40" si="6">B32/B$52</f>
        <v>#DIV/0!</v>
      </c>
      <c r="D32" s="69">
        <v>0</v>
      </c>
      <c r="E32" s="68" t="e">
        <f t="shared" ref="E32:E40" si="7">D32/D$52</f>
        <v>#DIV/0!</v>
      </c>
      <c r="F32" s="69">
        <v>0</v>
      </c>
      <c r="G32" s="68" t="e">
        <f t="shared" ref="G32:G40" si="8">F32/F$52</f>
        <v>#DIV/0!</v>
      </c>
    </row>
    <row r="33" spans="1:7" x14ac:dyDescent="0.25">
      <c r="A33" s="70" t="s">
        <v>90</v>
      </c>
      <c r="B33" s="69">
        <f t="shared" si="5"/>
        <v>0</v>
      </c>
      <c r="C33" s="68" t="e">
        <f t="shared" si="6"/>
        <v>#DIV/0!</v>
      </c>
      <c r="D33" s="69">
        <v>0</v>
      </c>
      <c r="E33" s="68" t="e">
        <f t="shared" si="7"/>
        <v>#DIV/0!</v>
      </c>
      <c r="F33" s="69">
        <v>0</v>
      </c>
      <c r="G33" s="68" t="e">
        <f t="shared" si="8"/>
        <v>#DIV/0!</v>
      </c>
    </row>
    <row r="34" spans="1:7" x14ac:dyDescent="0.25">
      <c r="A34" s="70" t="s">
        <v>89</v>
      </c>
      <c r="B34" s="69">
        <f t="shared" si="5"/>
        <v>0</v>
      </c>
      <c r="C34" s="68" t="e">
        <f t="shared" si="6"/>
        <v>#DIV/0!</v>
      </c>
      <c r="D34" s="69">
        <v>0</v>
      </c>
      <c r="E34" s="68" t="e">
        <f t="shared" si="7"/>
        <v>#DIV/0!</v>
      </c>
      <c r="F34" s="69">
        <v>0</v>
      </c>
      <c r="G34" s="68" t="e">
        <f t="shared" si="8"/>
        <v>#DIV/0!</v>
      </c>
    </row>
    <row r="35" spans="1:7" x14ac:dyDescent="0.25">
      <c r="A35" s="77" t="s">
        <v>25</v>
      </c>
      <c r="B35" s="69">
        <f t="shared" si="5"/>
        <v>0</v>
      </c>
      <c r="C35" s="68" t="e">
        <f t="shared" si="6"/>
        <v>#DIV/0!</v>
      </c>
      <c r="D35" s="69">
        <v>0</v>
      </c>
      <c r="E35" s="68" t="e">
        <f t="shared" si="7"/>
        <v>#DIV/0!</v>
      </c>
      <c r="F35" s="69">
        <v>0</v>
      </c>
      <c r="G35" s="68" t="e">
        <f t="shared" si="8"/>
        <v>#DIV/0!</v>
      </c>
    </row>
    <row r="36" spans="1:7" x14ac:dyDescent="0.25">
      <c r="A36" s="61" t="s">
        <v>26</v>
      </c>
      <c r="B36" s="69">
        <f t="shared" si="5"/>
        <v>0</v>
      </c>
      <c r="C36" s="68" t="e">
        <f t="shared" si="6"/>
        <v>#DIV/0!</v>
      </c>
      <c r="D36" s="69">
        <v>0</v>
      </c>
      <c r="E36" s="68" t="e">
        <f t="shared" si="7"/>
        <v>#DIV/0!</v>
      </c>
      <c r="F36" s="69">
        <v>0</v>
      </c>
      <c r="G36" s="68" t="e">
        <f t="shared" si="8"/>
        <v>#DIV/0!</v>
      </c>
    </row>
    <row r="37" spans="1:7" x14ac:dyDescent="0.25">
      <c r="A37" s="61" t="s">
        <v>86</v>
      </c>
      <c r="B37" s="69">
        <f t="shared" si="5"/>
        <v>0</v>
      </c>
      <c r="C37" s="68" t="e">
        <f t="shared" si="6"/>
        <v>#DIV/0!</v>
      </c>
      <c r="D37" s="69">
        <v>0</v>
      </c>
      <c r="E37" s="68" t="e">
        <f t="shared" si="7"/>
        <v>#DIV/0!</v>
      </c>
      <c r="F37" s="69">
        <v>0</v>
      </c>
      <c r="G37" s="68" t="e">
        <f t="shared" si="8"/>
        <v>#DIV/0!</v>
      </c>
    </row>
    <row r="38" spans="1:7" x14ac:dyDescent="0.25">
      <c r="A38" s="77" t="s">
        <v>86</v>
      </c>
      <c r="B38" s="69">
        <f t="shared" si="5"/>
        <v>0</v>
      </c>
      <c r="C38" s="68" t="e">
        <f t="shared" si="6"/>
        <v>#DIV/0!</v>
      </c>
      <c r="D38" s="69">
        <v>0</v>
      </c>
      <c r="E38" s="68" t="e">
        <f t="shared" si="7"/>
        <v>#DIV/0!</v>
      </c>
      <c r="F38" s="69">
        <v>0</v>
      </c>
      <c r="G38" s="68" t="e">
        <f t="shared" si="8"/>
        <v>#DIV/0!</v>
      </c>
    </row>
    <row r="39" spans="1:7" ht="15.75" thickBot="1" x14ac:dyDescent="0.3">
      <c r="A39" s="67" t="s">
        <v>86</v>
      </c>
      <c r="B39" s="66">
        <f t="shared" si="5"/>
        <v>0</v>
      </c>
      <c r="C39" s="65" t="e">
        <f t="shared" si="6"/>
        <v>#DIV/0!</v>
      </c>
      <c r="D39" s="66">
        <v>0</v>
      </c>
      <c r="E39" s="65" t="e">
        <f t="shared" si="7"/>
        <v>#DIV/0!</v>
      </c>
      <c r="F39" s="66">
        <v>0</v>
      </c>
      <c r="G39" s="65" t="e">
        <f t="shared" si="8"/>
        <v>#DIV/0!</v>
      </c>
    </row>
    <row r="40" spans="1:7" ht="15.75" thickTop="1" x14ac:dyDescent="0.25">
      <c r="A40" s="64" t="s">
        <v>10</v>
      </c>
      <c r="B40" s="63">
        <f>SUM(B32:B39)</f>
        <v>0</v>
      </c>
      <c r="C40" s="62" t="e">
        <f t="shared" si="6"/>
        <v>#DIV/0!</v>
      </c>
      <c r="D40" s="63">
        <f>SUM(D32:D39)</f>
        <v>0</v>
      </c>
      <c r="E40" s="62" t="e">
        <f t="shared" si="7"/>
        <v>#DIV/0!</v>
      </c>
      <c r="F40" s="63">
        <f>SUM(F32:F39)</f>
        <v>0</v>
      </c>
      <c r="G40" s="62" t="e">
        <f t="shared" si="8"/>
        <v>#DIV/0!</v>
      </c>
    </row>
    <row r="41" spans="1:7" x14ac:dyDescent="0.25">
      <c r="A41" s="73" t="s">
        <v>88</v>
      </c>
      <c r="B41" s="72"/>
      <c r="C41" s="71"/>
      <c r="D41" s="72"/>
      <c r="E41" s="71"/>
      <c r="F41" s="72"/>
      <c r="G41" s="71"/>
    </row>
    <row r="42" spans="1:7" x14ac:dyDescent="0.25">
      <c r="A42" s="76" t="s">
        <v>87</v>
      </c>
      <c r="B42" s="69">
        <f>D42+F42</f>
        <v>0</v>
      </c>
      <c r="C42" s="68" t="e">
        <f>B42/B$52</f>
        <v>#DIV/0!</v>
      </c>
      <c r="D42" s="69">
        <v>0</v>
      </c>
      <c r="E42" s="68" t="e">
        <f>D42/D$52</f>
        <v>#DIV/0!</v>
      </c>
      <c r="F42" s="69">
        <v>0</v>
      </c>
      <c r="G42" s="68" t="e">
        <f>F42/F$52</f>
        <v>#DIV/0!</v>
      </c>
    </row>
    <row r="43" spans="1:7" x14ac:dyDescent="0.25">
      <c r="A43" s="76" t="s">
        <v>87</v>
      </c>
      <c r="B43" s="69">
        <f>D43+F43</f>
        <v>0</v>
      </c>
      <c r="C43" s="68" t="e">
        <f>B43/B$52</f>
        <v>#DIV/0!</v>
      </c>
      <c r="D43" s="69">
        <v>0</v>
      </c>
      <c r="E43" s="68" t="e">
        <f>D43/D$52</f>
        <v>#DIV/0!</v>
      </c>
      <c r="F43" s="69">
        <v>0</v>
      </c>
      <c r="G43" s="68" t="e">
        <f>F43/F$52</f>
        <v>#DIV/0!</v>
      </c>
    </row>
    <row r="44" spans="1:7" x14ac:dyDescent="0.25">
      <c r="A44" s="76" t="s">
        <v>87</v>
      </c>
      <c r="B44" s="69">
        <f>D44+F44</f>
        <v>0</v>
      </c>
      <c r="C44" s="68" t="e">
        <f>B44/B$52</f>
        <v>#DIV/0!</v>
      </c>
      <c r="D44" s="69">
        <v>0</v>
      </c>
      <c r="E44" s="68" t="e">
        <f>D44/D$52</f>
        <v>#DIV/0!</v>
      </c>
      <c r="F44" s="69">
        <v>0</v>
      </c>
      <c r="G44" s="68" t="e">
        <f>F44/F$52</f>
        <v>#DIV/0!</v>
      </c>
    </row>
    <row r="45" spans="1:7" ht="15.75" thickBot="1" x14ac:dyDescent="0.3">
      <c r="A45" s="75" t="s">
        <v>87</v>
      </c>
      <c r="B45" s="66">
        <f>D45+F45</f>
        <v>0</v>
      </c>
      <c r="C45" s="65" t="e">
        <f>B45/B$52</f>
        <v>#DIV/0!</v>
      </c>
      <c r="D45" s="66">
        <v>0</v>
      </c>
      <c r="E45" s="65" t="e">
        <f>D45/D$52</f>
        <v>#DIV/0!</v>
      </c>
      <c r="F45" s="66">
        <v>0</v>
      </c>
      <c r="G45" s="65" t="e">
        <f>F45/F$52</f>
        <v>#DIV/0!</v>
      </c>
    </row>
    <row r="46" spans="1:7" ht="15.75" thickTop="1" x14ac:dyDescent="0.25">
      <c r="A46" s="74" t="s">
        <v>10</v>
      </c>
      <c r="B46" s="63">
        <f>SUM(B42:B45)</f>
        <v>0</v>
      </c>
      <c r="C46" s="62" t="e">
        <f>B46/B$52</f>
        <v>#DIV/0!</v>
      </c>
      <c r="D46" s="63">
        <f>SUM(D42:D45)</f>
        <v>0</v>
      </c>
      <c r="E46" s="62" t="e">
        <f>D46/D$52</f>
        <v>#DIV/0!</v>
      </c>
      <c r="F46" s="63">
        <f>SUM(F42:F45)</f>
        <v>0</v>
      </c>
      <c r="G46" s="62" t="e">
        <f>F46/F$52</f>
        <v>#DIV/0!</v>
      </c>
    </row>
    <row r="47" spans="1:7" x14ac:dyDescent="0.25">
      <c r="A47" s="73" t="s">
        <v>27</v>
      </c>
      <c r="B47" s="72"/>
      <c r="C47" s="71"/>
      <c r="D47" s="72"/>
      <c r="E47" s="71"/>
      <c r="F47" s="72"/>
      <c r="G47" s="71"/>
    </row>
    <row r="48" spans="1:7" x14ac:dyDescent="0.25">
      <c r="A48" s="70" t="s">
        <v>29</v>
      </c>
      <c r="B48" s="69">
        <f>D48+F48</f>
        <v>0</v>
      </c>
      <c r="C48" s="68" t="e">
        <f>B48/B$52</f>
        <v>#DIV/0!</v>
      </c>
      <c r="D48" s="69">
        <v>0</v>
      </c>
      <c r="E48" s="68" t="e">
        <f>D48/D$52</f>
        <v>#DIV/0!</v>
      </c>
      <c r="F48" s="69">
        <v>0</v>
      </c>
      <c r="G48" s="68" t="e">
        <f>F48/F$52</f>
        <v>#DIV/0!</v>
      </c>
    </row>
    <row r="49" spans="1:7" ht="15.75" thickBot="1" x14ac:dyDescent="0.3">
      <c r="A49" s="67" t="s">
        <v>86</v>
      </c>
      <c r="B49" s="66">
        <f>D49+F49</f>
        <v>0</v>
      </c>
      <c r="C49" s="65" t="e">
        <f>B49/B$52</f>
        <v>#DIV/0!</v>
      </c>
      <c r="D49" s="66">
        <v>0</v>
      </c>
      <c r="E49" s="65" t="e">
        <f>D49/D$52</f>
        <v>#DIV/0!</v>
      </c>
      <c r="F49" s="66">
        <v>0</v>
      </c>
      <c r="G49" s="65" t="e">
        <f>F49/F$52</f>
        <v>#DIV/0!</v>
      </c>
    </row>
    <row r="50" spans="1:7" ht="15.75" thickTop="1" x14ac:dyDescent="0.25">
      <c r="A50" s="64" t="s">
        <v>10</v>
      </c>
      <c r="B50" s="63">
        <f>SUM(B48:B49)</f>
        <v>0</v>
      </c>
      <c r="C50" s="62" t="e">
        <f>B50/B$52</f>
        <v>#DIV/0!</v>
      </c>
      <c r="D50" s="63">
        <f>SUM(D48:D49)</f>
        <v>0</v>
      </c>
      <c r="E50" s="62" t="e">
        <f>D50/D$52</f>
        <v>#DIV/0!</v>
      </c>
      <c r="F50" s="63">
        <f>SUM(F48:F49)</f>
        <v>0</v>
      </c>
      <c r="G50" s="62" t="e">
        <f>F50/F$52</f>
        <v>#DIV/0!</v>
      </c>
    </row>
    <row r="51" spans="1:7" ht="15.75" thickBot="1" x14ac:dyDescent="0.3">
      <c r="A51" s="61"/>
      <c r="B51" s="60"/>
      <c r="C51" s="59"/>
      <c r="D51" s="60"/>
      <c r="E51" s="59"/>
      <c r="F51" s="60"/>
      <c r="G51" s="59"/>
    </row>
    <row r="52" spans="1:7" ht="15.75" thickBot="1" x14ac:dyDescent="0.3">
      <c r="A52" s="58" t="s">
        <v>85</v>
      </c>
      <c r="B52" s="57">
        <f>B12+B18+B30+B40+B46+B50</f>
        <v>0</v>
      </c>
      <c r="C52" s="56"/>
      <c r="D52" s="57">
        <f>D12+D18+D30+D40+D46+D50</f>
        <v>0</v>
      </c>
      <c r="E52" s="56"/>
      <c r="F52" s="57">
        <f>F12+F18+F30+F40+F46+F50</f>
        <v>0</v>
      </c>
      <c r="G52" s="56"/>
    </row>
    <row r="53" spans="1:7" x14ac:dyDescent="0.25">
      <c r="A53" s="55" t="s">
        <v>84</v>
      </c>
      <c r="B53" s="54"/>
      <c r="C53" s="54"/>
      <c r="D53" s="54"/>
      <c r="E53" s="54"/>
      <c r="F53" s="54"/>
      <c r="G53" s="54"/>
    </row>
  </sheetData>
  <mergeCells count="5">
    <mergeCell ref="A2:G2"/>
    <mergeCell ref="B6:C6"/>
    <mergeCell ref="D6:E6"/>
    <mergeCell ref="F6:G6"/>
    <mergeCell ref="A1:G1"/>
  </mergeCells>
  <printOptions horizontalCentered="1"/>
  <pageMargins left="0.73" right="0.7" top="0.75" bottom="0.75" header="0.3" footer="0.3"/>
  <pageSetup scale="86" orientation="portrait" r:id="rId1"/>
  <headerFooter differentFirst="1">
    <oddHeader>&amp;R&amp;"Arial,Bold"&amp;10ATTACHMENT  C</oddHeader>
    <firstFooter xml:space="preserve">&amp;R
</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fe58926-317d-414f-8e87-70a67a84177a">
      <Terms xmlns="http://schemas.microsoft.com/office/infopath/2007/PartnerControls"/>
    </lcf76f155ced4ddcb4097134ff3c332f>
    <TaxCatchAll xmlns="c4c4c0ac-5792-4e64-9e1d-ec99e9013c13" xsi:nil="true"/>
    <SharedWithUsers xmlns="c4c4c0ac-5792-4e64-9e1d-ec99e9013c13">
      <UserInfo>
        <DisplayName>Hannah Shockley</DisplayName>
        <AccountId>102</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6C422867CCF614A8CCD673D927BD6D6" ma:contentTypeVersion="14" ma:contentTypeDescription="Create a new document." ma:contentTypeScope="" ma:versionID="c978413f9d36039e125aeca61e369328">
  <xsd:schema xmlns:xsd="http://www.w3.org/2001/XMLSchema" xmlns:xs="http://www.w3.org/2001/XMLSchema" xmlns:p="http://schemas.microsoft.com/office/2006/metadata/properties" xmlns:ns2="1fe58926-317d-414f-8e87-70a67a84177a" xmlns:ns3="c4c4c0ac-5792-4e64-9e1d-ec99e9013c13" targetNamespace="http://schemas.microsoft.com/office/2006/metadata/properties" ma:root="true" ma:fieldsID="0f021f8ecac7ba26d0cac364ea7416d0" ns2:_="" ns3:_="">
    <xsd:import namespace="1fe58926-317d-414f-8e87-70a67a84177a"/>
    <xsd:import namespace="c4c4c0ac-5792-4e64-9e1d-ec99e9013c1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EventHashCode" minOccurs="0"/>
                <xsd:element ref="ns2:MediaServiceGenerationTime" minOccurs="0"/>
                <xsd:element ref="ns2:MediaServiceDateTaken"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e58926-317d-414f-8e87-70a67a84177a"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3a19cc6a-489e-4e26-8617-8d4469e57e7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4c4c0ac-5792-4e64-9e1d-ec99e9013c13"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05283931-3923-4282-b7ad-a2dd992d13be}" ma:internalName="TaxCatchAll" ma:showField="CatchAllData" ma:web="c4c4c0ac-5792-4e64-9e1d-ec99e9013c1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E6C98ED-9EBA-41C6-92A5-4793C19F97A3}">
  <ds:schemaRefs>
    <ds:schemaRef ds:uri="http://schemas.microsoft.com/office/2006/metadata/properties"/>
    <ds:schemaRef ds:uri="http://schemas.microsoft.com/office/infopath/2007/PartnerControls"/>
    <ds:schemaRef ds:uri="1fe58926-317d-414f-8e87-70a67a84177a"/>
    <ds:schemaRef ds:uri="c4c4c0ac-5792-4e64-9e1d-ec99e9013c13"/>
  </ds:schemaRefs>
</ds:datastoreItem>
</file>

<file path=customXml/itemProps2.xml><?xml version="1.0" encoding="utf-8"?>
<ds:datastoreItem xmlns:ds="http://schemas.openxmlformats.org/officeDocument/2006/customXml" ds:itemID="{37F0BDEC-3121-4FBA-92F4-B105C555A5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e58926-317d-414f-8e87-70a67a84177a"/>
    <ds:schemaRef ds:uri="c4c4c0ac-5792-4e64-9e1d-ec99e9013c1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D289296-11AD-4F52-B1D6-FB91994297C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Instructions</vt:lpstr>
      <vt:lpstr>Sources of Financing</vt:lpstr>
      <vt:lpstr>CDBG Budget</vt:lpstr>
      <vt:lpstr>Homeless Budget</vt:lpstr>
      <vt:lpstr>Shelter Budget</vt:lpstr>
      <vt:lpstr>MHCDTC Budget</vt:lpstr>
      <vt:lpstr>'Homeless Budget'!Print_Area</vt:lpstr>
      <vt:lpstr>Instructions!Print_Area</vt:lpstr>
      <vt:lpstr>'MHCDTC Budget'!Print_Area</vt:lpstr>
      <vt:lpstr>'Shelter Budget'!Print_Area</vt:lpstr>
      <vt:lpstr>'Sources of Financing'!Print_Area</vt:lpstr>
    </vt:vector>
  </TitlesOfParts>
  <Manager/>
  <Company>Kitsap County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btufts</dc:creator>
  <cp:keywords/>
  <dc:description/>
  <cp:lastModifiedBy>Cory Derenburger</cp:lastModifiedBy>
  <cp:revision/>
  <cp:lastPrinted>2023-06-07T23:09:39Z</cp:lastPrinted>
  <dcterms:created xsi:type="dcterms:W3CDTF">2012-03-01T22:04:18Z</dcterms:created>
  <dcterms:modified xsi:type="dcterms:W3CDTF">2025-04-21T19:12:49Z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0x010100A6C422867CCF614A8CCD673D927BD6D6</vt:lpwstr>
  </property>
  <property fmtid="{D5CDD505-2E9C-101B-9397-08002B2CF9AE}" pid="3" name="MediaServiceImageTags">
    <vt:lpwstr/>
  </property>
</Properties>
</file>